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velic\AppData\Local\Microsoft\Windows\INetCache\Content.Outlook\1BKLWPBD\"/>
    </mc:Choice>
  </mc:AlternateContent>
  <xr:revisionPtr revIDLastSave="0" documentId="13_ncr:1_{88B2D3D5-611E-437A-B27B-BEDFE75AFB73}" xr6:coauthVersionLast="37" xr6:coauthVersionMax="47" xr10:uidLastSave="{00000000-0000-0000-0000-000000000000}"/>
  <bookViews>
    <workbookView xWindow="-120" yWindow="-120" windowWidth="29040" windowHeight="15840" xr2:uid="{B994F3CC-CE96-42FE-A105-67E6C6B94B86}"/>
  </bookViews>
  <sheets>
    <sheet name="TRAVANJ 2024.-objava 20.5.24." sheetId="1" r:id="rId1"/>
    <sheet name="List1" sheetId="2" r:id="rId2"/>
    <sheet name="List2" sheetId="3" r:id="rId3"/>
  </sheets>
  <definedNames>
    <definedName name="_xlnm._FilterDatabase" localSheetId="1" hidden="1">List1!$A$6:$J$112</definedName>
    <definedName name="_xlnm._FilterDatabase" localSheetId="0" hidden="1">'TRAVANJ 2024.-objava 20.5.24.'!$A$6:$G$82</definedName>
    <definedName name="_xlnm.Print_Area" localSheetId="0">'TRAVANJ 2024.-objava 20.5.24.'!$A$1:$G$82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104" i="2"/>
  <c r="E34" i="2"/>
</calcChain>
</file>

<file path=xl/sharedStrings.xml><?xml version="1.0" encoding="utf-8"?>
<sst xmlns="http://schemas.openxmlformats.org/spreadsheetml/2006/main" count="757" uniqueCount="196">
  <si>
    <t>SVEUČILIŠTE U ZAGREBU FAKULTET HRVATSKIH STUDIJA</t>
  </si>
  <si>
    <t>Borongajska cesta 83d, Zagreb, OIB: 99454315441</t>
  </si>
  <si>
    <t>INFORMACIJA O TROŠENJU SREDSTAVA</t>
  </si>
  <si>
    <t>- u eurima</t>
  </si>
  <si>
    <t>Redni                 broj</t>
  </si>
  <si>
    <t>Naziv primatelja</t>
  </si>
  <si>
    <t>OIB                               primatelja</t>
  </si>
  <si>
    <t>Iznos</t>
  </si>
  <si>
    <t>Vrsta rashoda i izdataka</t>
  </si>
  <si>
    <t>1.</t>
  </si>
  <si>
    <t>A1 HRVATSKA d.o.o.</t>
  </si>
  <si>
    <t>HR29524210204</t>
  </si>
  <si>
    <t>ZAGREB</t>
  </si>
  <si>
    <t>Usluge telefona, pošte i prijevoza</t>
  </si>
  <si>
    <t>2.</t>
  </si>
  <si>
    <t>Uredska oprema i namještaj</t>
  </si>
  <si>
    <t>3.</t>
  </si>
  <si>
    <t>4.</t>
  </si>
  <si>
    <t>Stručno usavršavanje zaposlenika</t>
  </si>
  <si>
    <t>5.</t>
  </si>
  <si>
    <t>6.</t>
  </si>
  <si>
    <t>EKORRE DIGITAL d.o.o.</t>
  </si>
  <si>
    <t>HR00683857211</t>
  </si>
  <si>
    <t>Računalne usluge</t>
  </si>
  <si>
    <t>7.</t>
  </si>
  <si>
    <t>8.</t>
  </si>
  <si>
    <t>FINA FINANCIJSKA AGENCIJA</t>
  </si>
  <si>
    <t>HR85821130368</t>
  </si>
  <si>
    <t>9.</t>
  </si>
  <si>
    <t>10.</t>
  </si>
  <si>
    <t>11.</t>
  </si>
  <si>
    <t>12.</t>
  </si>
  <si>
    <t>13.</t>
  </si>
  <si>
    <t>14.</t>
  </si>
  <si>
    <t>Usluge tekućeg i investicijskog održavanja</t>
  </si>
  <si>
    <t>15.</t>
  </si>
  <si>
    <t>HP - HRVATSKA POŠTA d.d.</t>
  </si>
  <si>
    <t>HR87311810356</t>
  </si>
  <si>
    <t>16.</t>
  </si>
  <si>
    <t>HRT HRVATSKA RADIO TELEVIZIJA</t>
  </si>
  <si>
    <t>HR68419124305</t>
  </si>
  <si>
    <t>Usluge promidžbe i informiranja</t>
  </si>
  <si>
    <t>17.</t>
  </si>
  <si>
    <t>18.</t>
  </si>
  <si>
    <t>19.</t>
  </si>
  <si>
    <t>HRVATSKI TELEKOM d.d.</t>
  </si>
  <si>
    <t>HR81793146560</t>
  </si>
  <si>
    <t>20.</t>
  </si>
  <si>
    <t>21.</t>
  </si>
  <si>
    <t>22.</t>
  </si>
  <si>
    <t>VELIKA GORICA</t>
  </si>
  <si>
    <t>Ostali nespomenuti rashodi poslovanja</t>
  </si>
  <si>
    <t>23.</t>
  </si>
  <si>
    <t>24.</t>
  </si>
  <si>
    <t>Uredski materijal i ostali materijalni rashodi</t>
  </si>
  <si>
    <t>25.</t>
  </si>
  <si>
    <t>KONICA MINOLTA HRVATSKA - POSLOVA RJEŠENJA, d.o.o.</t>
  </si>
  <si>
    <t>HR31697259786</t>
  </si>
  <si>
    <t>Zakupnine i najamnine</t>
  </si>
  <si>
    <t>26.</t>
  </si>
  <si>
    <t>27.</t>
  </si>
  <si>
    <t>28.</t>
  </si>
  <si>
    <t>LUSTRE, OBRT ZA TRGOVINU I USLUGE, VL. IVANA KNEŽEVIĆ</t>
  </si>
  <si>
    <t>29.</t>
  </si>
  <si>
    <t>30.</t>
  </si>
  <si>
    <t>31.</t>
  </si>
  <si>
    <t>METUS d.o.o.</t>
  </si>
  <si>
    <t>HR24690129373</t>
  </si>
  <si>
    <t>SVETA NEDELJA</t>
  </si>
  <si>
    <t>32.</t>
  </si>
  <si>
    <t>HR18683136487</t>
  </si>
  <si>
    <t>Pristojbe i nakade</t>
  </si>
  <si>
    <t>33.</t>
  </si>
  <si>
    <t>34.</t>
  </si>
  <si>
    <t>35.</t>
  </si>
  <si>
    <t>36.</t>
  </si>
  <si>
    <t>37.</t>
  </si>
  <si>
    <t>38.</t>
  </si>
  <si>
    <t>PRIVREDNA BANKA ZAGREB d.d.</t>
  </si>
  <si>
    <t>HR02535697732</t>
  </si>
  <si>
    <t>Bankarske usluge i usluge platnog prometa</t>
  </si>
  <si>
    <t>39.</t>
  </si>
  <si>
    <t>40.</t>
  </si>
  <si>
    <t>41.</t>
  </si>
  <si>
    <t>42.</t>
  </si>
  <si>
    <t>Komunalne usluge</t>
  </si>
  <si>
    <t>43.</t>
  </si>
  <si>
    <t>44.</t>
  </si>
  <si>
    <t>45.</t>
  </si>
  <si>
    <t>SUSTAV JAVNIH BICIKALA d.o.o.</t>
  </si>
  <si>
    <t>HR97795935846</t>
  </si>
  <si>
    <t>46.</t>
  </si>
  <si>
    <t>SVEUČILIŠE U ZAGREBU - STUDENTSKI CENTAR U ZAGREBU</t>
  </si>
  <si>
    <t>HR22597784145</t>
  </si>
  <si>
    <t>Intelektualne i osobne usluge (usluge studentskog servisa)</t>
  </si>
  <si>
    <t>47.</t>
  </si>
  <si>
    <t>48.</t>
  </si>
  <si>
    <t>49.</t>
  </si>
  <si>
    <t>50.</t>
  </si>
  <si>
    <t>51.</t>
  </si>
  <si>
    <t>52.</t>
  </si>
  <si>
    <t>TELEMACH HRVATSKA d.o.o.</t>
  </si>
  <si>
    <t>HR70133616033</t>
  </si>
  <si>
    <t>53.</t>
  </si>
  <si>
    <t>54.</t>
  </si>
  <si>
    <t>55.</t>
  </si>
  <si>
    <t>56.</t>
  </si>
  <si>
    <t>57.</t>
  </si>
  <si>
    <t>UNICREDIT LEASING CROATIA d.o.o.</t>
  </si>
  <si>
    <t>HR18736141210</t>
  </si>
  <si>
    <t>58.</t>
  </si>
  <si>
    <t>59.</t>
  </si>
  <si>
    <t>ZAGREBAČKI ELEKTRIČNI TRAMVAJ d.o.o.</t>
  </si>
  <si>
    <t>HR82031999604</t>
  </si>
  <si>
    <t>Naknade za prijevoz, za rad na terenu i odvojeni život</t>
  </si>
  <si>
    <t>60.</t>
  </si>
  <si>
    <t>ZAGREBAČKI HOLDING d.o.o. - PODRUŽNICA ČISTOĆA</t>
  </si>
  <si>
    <t>HR85584865987</t>
  </si>
  <si>
    <t>61.</t>
  </si>
  <si>
    <t>62.</t>
  </si>
  <si>
    <t>63.</t>
  </si>
  <si>
    <t>Intelektualne i osobne usluge (ugovor o djelu, ukupan trošak)</t>
  </si>
  <si>
    <t>64.</t>
  </si>
  <si>
    <t>65.</t>
  </si>
  <si>
    <t>66.</t>
  </si>
  <si>
    <t>67.</t>
  </si>
  <si>
    <t>68.</t>
  </si>
  <si>
    <t>Plaće za redovan rad (ukupno neto i doprinosi za MIO i porez)</t>
  </si>
  <si>
    <t>69.</t>
  </si>
  <si>
    <t>Ostali rashodi za zaposlene</t>
  </si>
  <si>
    <t>70.</t>
  </si>
  <si>
    <t>Doprinosi za obvezno zdravstveno osiguranje</t>
  </si>
  <si>
    <t xml:space="preserve">MINISTARSTVO FINANCIJA </t>
  </si>
  <si>
    <t>NARODNE NOVINE d.d.</t>
  </si>
  <si>
    <t>HR64546066176</t>
  </si>
  <si>
    <t>KWON SEONGHYUN</t>
  </si>
  <si>
    <t>Članarina</t>
  </si>
  <si>
    <t>Službena putovanja</t>
  </si>
  <si>
    <t>71.</t>
  </si>
  <si>
    <t>FORTIUS INFO d.o.o.</t>
  </si>
  <si>
    <t>HR15956530643</t>
  </si>
  <si>
    <t>MM PROMET, OBRT ZA USLUGE I TRGOVINU, VL. MILJENKO MILEKOVIĆ</t>
  </si>
  <si>
    <t>Reprezentacija</t>
  </si>
  <si>
    <t>Knjige</t>
  </si>
  <si>
    <t>ANDRAKA IVA</t>
  </si>
  <si>
    <t>Ukupno za travanj 2024.</t>
  </si>
  <si>
    <t>ZA  TRAVANJ 2024.</t>
  </si>
  <si>
    <t>COPY ELECTRONIC d.o.o.</t>
  </si>
  <si>
    <t>HR88866511884</t>
  </si>
  <si>
    <t>VRELEJ D.O.O.</t>
  </si>
  <si>
    <t>KLANJEC</t>
  </si>
  <si>
    <t>HR66288152106</t>
  </si>
  <si>
    <t>IOFFICE d.o.o.</t>
  </si>
  <si>
    <t>HR20038895906</t>
  </si>
  <si>
    <t>KALEGNO d.o.o.</t>
  </si>
  <si>
    <t>STARO ČIČE</t>
  </si>
  <si>
    <t>HR33073884779</t>
  </si>
  <si>
    <t>POSLOVNO UČILIŠTE EXPERTA</t>
  </si>
  <si>
    <t>HR67414818090</t>
  </si>
  <si>
    <t>HRVATSKA UDRUGA DRUŠTAVA ZA TRŽIŠNO KOMUNICIRANJE - HURA!</t>
  </si>
  <si>
    <t>HR97189552878</t>
  </si>
  <si>
    <t>AGENCIJA ZA KOMERCIJALNU DJELATNOST D.O.O.</t>
  </si>
  <si>
    <t>HR58843087891</t>
  </si>
  <si>
    <t>OSTALI ZAVRŠNI RADOVI U GRAĐEVINARSTVU "DIG - LJUBIČIĆ" - vl. DARIO LJUBIČIĆ</t>
  </si>
  <si>
    <t>UNIVERS TIM d.o.o.</t>
  </si>
  <si>
    <t>HR09569673257</t>
  </si>
  <si>
    <t>KONG &amp; PARK, INC.</t>
  </si>
  <si>
    <t>ODVJETNIK JOSIP ŠTEFIČIĆ</t>
  </si>
  <si>
    <t>HR51178801084</t>
  </si>
  <si>
    <t>E PLUS d.o.o.</t>
  </si>
  <si>
    <t>HR93923226222</t>
  </si>
  <si>
    <t>DOMINOVIĆ d.o.o.</t>
  </si>
  <si>
    <t>HR39753545974</t>
  </si>
  <si>
    <t>MAKROMIKRO GRUPA d.o.o.</t>
  </si>
  <si>
    <t>HR50467974870</t>
  </si>
  <si>
    <t>METEOR GRUPA - LABUD d.o.o.</t>
  </si>
  <si>
    <t>HR23359164583</t>
  </si>
  <si>
    <t>KVALITETA PODA d.o.o.</t>
  </si>
  <si>
    <t>HRUŠEVEC KUPLJENSKI</t>
  </si>
  <si>
    <t>HR40271887265</t>
  </si>
  <si>
    <t>SEOUL, KOREA</t>
  </si>
  <si>
    <t>Troškovi sudskih postupaka</t>
  </si>
  <si>
    <t>Uređaji, strojevi i oprema za ostale namjene</t>
  </si>
  <si>
    <t>KEVO MARIO</t>
  </si>
  <si>
    <t>KLJAIĆ STIPE</t>
  </si>
  <si>
    <t>MAJKIĆ DANIJELA</t>
  </si>
  <si>
    <t>MIŠKULIN IVICA</t>
  </si>
  <si>
    <t>PAVIĆ SNJEŽANA</t>
  </si>
  <si>
    <t>ŠIMETIN ŠEGVIĆ FILIP</t>
  </si>
  <si>
    <t>VARGA VANESA</t>
  </si>
  <si>
    <t>Naknade troškova osobama izvan radnog odnosa</t>
  </si>
  <si>
    <t>KOMŠO DRAGO</t>
  </si>
  <si>
    <t>JOKSIMOVIĆ MILENA</t>
  </si>
  <si>
    <t>MUSTAČ SUNČICA</t>
  </si>
  <si>
    <t>U Zagrebu, 20.5.2024.</t>
  </si>
  <si>
    <t>Sjedište                               primatelja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</si>
</sst>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??0.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SansSerif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3" fontId="2" fillId="0" borderId="0" xfId="1" applyFont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3" fontId="2" fillId="0" borderId="1" xfId="1" applyFont="1" applyFill="1" applyBorder="1" applyAlignment="1" applyProtection="1">
      <alignment horizontal="left" vertical="center"/>
      <protection hidden="1"/>
    </xf>
    <xf numFmtId="49" fontId="2" fillId="0" borderId="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 indent="1"/>
      <protection hidden="1"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hidden="1"/>
    </xf>
    <xf numFmtId="44" fontId="9" fillId="0" borderId="1" xfId="0" applyNumberFormat="1" applyFont="1" applyBorder="1" applyAlignment="1" applyProtection="1">
      <alignment horizontal="left" vertical="center" wrapText="1"/>
    </xf>
    <xf numFmtId="43" fontId="2" fillId="5" borderId="1" xfId="1" applyFont="1" applyFill="1" applyBorder="1" applyAlignment="1" applyProtection="1">
      <alignment horizontal="center" vertical="center"/>
      <protection hidden="1"/>
    </xf>
    <xf numFmtId="43" fontId="7" fillId="0" borderId="1" xfId="0" applyNumberFormat="1" applyFont="1" applyFill="1" applyBorder="1" applyAlignment="1" applyProtection="1">
      <alignment vertical="center" wrapText="1"/>
    </xf>
    <xf numFmtId="0" fontId="7" fillId="5" borderId="1" xfId="0" applyFont="1" applyFill="1" applyBorder="1" applyAlignment="1" applyProtection="1">
      <alignment horizontal="left" vertical="center" wrapText="1" indent="1"/>
    </xf>
    <xf numFmtId="4" fontId="7" fillId="0" borderId="1" xfId="0" applyNumberFormat="1" applyFont="1" applyFill="1" applyBorder="1" applyAlignment="1" applyProtection="1">
      <alignment horizontal="right" vertical="center" wrapText="1" indent="1"/>
    </xf>
    <xf numFmtId="0" fontId="2" fillId="6" borderId="4" xfId="0" applyFont="1" applyFill="1" applyBorder="1" applyAlignment="1" applyProtection="1">
      <alignment vertical="center"/>
      <protection hidden="1"/>
    </xf>
    <xf numFmtId="49" fontId="2" fillId="6" borderId="5" xfId="1" applyNumberFormat="1" applyFont="1" applyFill="1" applyBorder="1" applyAlignment="1" applyProtection="1">
      <alignment horizontal="left" vertical="center" wrapText="1"/>
      <protection hidden="1"/>
    </xf>
    <xf numFmtId="4" fontId="2" fillId="0" borderId="1" xfId="1" applyNumberFormat="1" applyFont="1" applyFill="1" applyBorder="1" applyAlignment="1" applyProtection="1">
      <alignment horizontal="right" vertical="center" inden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43" fontId="7" fillId="6" borderId="1" xfId="1" applyFont="1" applyFill="1" applyBorder="1" applyAlignment="1">
      <alignment horizontal="left" vertical="center"/>
    </xf>
    <xf numFmtId="43" fontId="7" fillId="6" borderId="1" xfId="1" applyFont="1" applyFill="1" applyBorder="1" applyAlignment="1">
      <alignment horizontal="center" vertical="center"/>
    </xf>
    <xf numFmtId="4" fontId="7" fillId="6" borderId="1" xfId="1" applyNumberFormat="1" applyFont="1" applyFill="1" applyBorder="1" applyAlignment="1">
      <alignment horizontal="right" vertical="center" indent="1"/>
    </xf>
    <xf numFmtId="0" fontId="2" fillId="6" borderId="4" xfId="0" applyFont="1" applyFill="1" applyBorder="1" applyAlignment="1">
      <alignment vertical="center"/>
    </xf>
    <xf numFmtId="0" fontId="2" fillId="6" borderId="0" xfId="0" applyFont="1" applyFill="1" applyAlignment="1" applyProtection="1">
      <alignment vertical="center"/>
      <protection hidden="1"/>
    </xf>
    <xf numFmtId="0" fontId="2" fillId="6" borderId="0" xfId="0" applyFont="1" applyFill="1" applyAlignment="1">
      <alignment horizontal="center" vertical="center"/>
    </xf>
    <xf numFmtId="43" fontId="2" fillId="6" borderId="0" xfId="1" applyFont="1" applyFill="1" applyAlignment="1">
      <alignment horizontal="center" vertical="center"/>
    </xf>
    <xf numFmtId="0" fontId="2" fillId="6" borderId="4" xfId="4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2" fillId="6" borderId="4" xfId="3" applyFont="1" applyFill="1" applyBorder="1" applyAlignment="1">
      <alignment vertical="center"/>
    </xf>
    <xf numFmtId="0" fontId="0" fillId="6" borderId="0" xfId="0" applyFill="1"/>
    <xf numFmtId="4" fontId="6" fillId="2" borderId="1" xfId="0" applyNumberFormat="1" applyFont="1" applyFill="1" applyBorder="1" applyAlignment="1" applyProtection="1">
      <alignment horizontal="right" vertical="center" indent="1"/>
      <protection hidden="1"/>
    </xf>
    <xf numFmtId="0" fontId="8" fillId="5" borderId="1" xfId="0" applyFont="1" applyFill="1" applyBorder="1" applyAlignment="1">
      <alignment horizontal="center" vertical="center"/>
    </xf>
    <xf numFmtId="43" fontId="7" fillId="5" borderId="1" xfId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 applyProtection="1">
      <alignment horizontal="right" vertical="center" indent="1"/>
      <protection hidden="1"/>
    </xf>
    <xf numFmtId="43" fontId="2" fillId="5" borderId="1" xfId="1" applyFont="1" applyFill="1" applyBorder="1" applyAlignment="1" applyProtection="1">
      <alignment vertical="center"/>
      <protection hidden="1"/>
    </xf>
    <xf numFmtId="43" fontId="2" fillId="5" borderId="5" xfId="1" applyFont="1" applyFill="1" applyBorder="1" applyAlignment="1" applyProtection="1">
      <alignment horizontal="center" vertical="center"/>
      <protection hidden="1"/>
    </xf>
    <xf numFmtId="43" fontId="2" fillId="5" borderId="2" xfId="1" applyFont="1" applyFill="1" applyBorder="1" applyAlignment="1" applyProtection="1">
      <alignment vertical="center"/>
      <protection hidden="1"/>
    </xf>
    <xf numFmtId="43" fontId="2" fillId="5" borderId="6" xfId="1" applyFont="1" applyFill="1" applyBorder="1" applyAlignment="1" applyProtection="1">
      <alignment horizontal="center" vertical="center"/>
      <protection hidden="1"/>
    </xf>
    <xf numFmtId="43" fontId="2" fillId="5" borderId="3" xfId="1" applyFont="1" applyFill="1" applyBorder="1" applyAlignment="1" applyProtection="1">
      <alignment horizontal="center" vertical="center"/>
      <protection hidden="1"/>
    </xf>
    <xf numFmtId="43" fontId="2" fillId="5" borderId="2" xfId="1" applyFont="1" applyFill="1" applyBorder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horizontal="right" vertical="center" indent="1"/>
      <protection hidden="1"/>
    </xf>
    <xf numFmtId="4" fontId="2" fillId="6" borderId="1" xfId="1" applyNumberFormat="1" applyFont="1" applyFill="1" applyBorder="1" applyAlignment="1" applyProtection="1">
      <alignment horizontal="right" vertical="center" inden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</cellXfs>
  <cellStyles count="5">
    <cellStyle name="Isticanje5" xfId="3" builtinId="45"/>
    <cellStyle name="Isticanje6" xfId="4" builtinId="49"/>
    <cellStyle name="Normalno" xfId="0" builtinId="0"/>
    <cellStyle name="Normalno 2" xfId="2" xr:uid="{FDC0C8EE-D408-4F0F-946C-14E57B6B2CCA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EA90-25E5-4895-930C-0C01F0E7950C}">
  <dimension ref="A1:H82"/>
  <sheetViews>
    <sheetView tabSelected="1" zoomScaleNormal="100" zoomScaleSheetLayoutView="85" workbookViewId="0">
      <selection activeCell="F6" sqref="F6:G6"/>
    </sheetView>
  </sheetViews>
  <sheetFormatPr defaultRowHeight="15"/>
  <cols>
    <col min="1" max="1" width="9.42578125" style="2" customWidth="1"/>
    <col min="2" max="2" width="74" style="2" customWidth="1"/>
    <col min="3" max="3" width="23.5703125" style="2" customWidth="1"/>
    <col min="4" max="4" width="21.28515625" style="2" customWidth="1"/>
    <col min="5" max="5" width="16.5703125" style="20" customWidth="1"/>
    <col min="6" max="6" width="7.85546875" style="2" customWidth="1"/>
    <col min="7" max="7" width="57.42578125" style="2" customWidth="1"/>
    <col min="8" max="16384" width="9.140625" style="2"/>
  </cols>
  <sheetData>
    <row r="1" spans="1:7">
      <c r="A1" s="4" t="s">
        <v>0</v>
      </c>
      <c r="G1" s="5"/>
    </row>
    <row r="2" spans="1:7">
      <c r="A2" s="4" t="s">
        <v>1</v>
      </c>
    </row>
    <row r="3" spans="1:7">
      <c r="A3" s="54" t="s">
        <v>2</v>
      </c>
      <c r="B3" s="54"/>
      <c r="C3" s="54"/>
      <c r="D3" s="54"/>
      <c r="E3" s="54"/>
      <c r="F3" s="54"/>
      <c r="G3" s="54"/>
    </row>
    <row r="4" spans="1:7">
      <c r="A4" s="54" t="s">
        <v>146</v>
      </c>
      <c r="B4" s="54"/>
      <c r="C4" s="54"/>
      <c r="D4" s="54"/>
      <c r="E4" s="54"/>
      <c r="F4" s="54"/>
      <c r="G4" s="54"/>
    </row>
    <row r="5" spans="1:7">
      <c r="G5" s="7" t="s">
        <v>3</v>
      </c>
    </row>
    <row r="6" spans="1:7" s="9" customFormat="1" ht="38.25" customHeight="1">
      <c r="A6" s="8" t="s">
        <v>4</v>
      </c>
      <c r="B6" s="8" t="s">
        <v>5</v>
      </c>
      <c r="C6" s="8" t="s">
        <v>6</v>
      </c>
      <c r="D6" s="8" t="s">
        <v>195</v>
      </c>
      <c r="E6" s="21" t="s">
        <v>7</v>
      </c>
      <c r="F6" s="55" t="s">
        <v>8</v>
      </c>
      <c r="G6" s="56"/>
    </row>
    <row r="7" spans="1:7" s="1" customFormat="1" ht="18.75" customHeight="1">
      <c r="A7" s="15" t="s">
        <v>9</v>
      </c>
      <c r="B7" s="31" t="s">
        <v>10</v>
      </c>
      <c r="C7" s="32" t="s">
        <v>11</v>
      </c>
      <c r="D7" s="32" t="s">
        <v>12</v>
      </c>
      <c r="E7" s="33">
        <v>2</v>
      </c>
      <c r="F7" s="34">
        <v>3231</v>
      </c>
      <c r="G7" s="28" t="s">
        <v>13</v>
      </c>
    </row>
    <row r="8" spans="1:7" s="1" customFormat="1" ht="18.75" customHeight="1">
      <c r="A8" s="15" t="s">
        <v>14</v>
      </c>
      <c r="B8" s="31" t="s">
        <v>161</v>
      </c>
      <c r="C8" s="32" t="s">
        <v>162</v>
      </c>
      <c r="D8" s="32" t="s">
        <v>12</v>
      </c>
      <c r="E8" s="33">
        <v>93.6</v>
      </c>
      <c r="F8" s="34">
        <v>3299</v>
      </c>
      <c r="G8" s="28" t="s">
        <v>51</v>
      </c>
    </row>
    <row r="9" spans="1:7" s="1" customFormat="1" ht="18.75" customHeight="1">
      <c r="A9" s="15" t="s">
        <v>16</v>
      </c>
      <c r="B9" s="31" t="s">
        <v>147</v>
      </c>
      <c r="C9" s="32" t="s">
        <v>148</v>
      </c>
      <c r="D9" s="32" t="s">
        <v>12</v>
      </c>
      <c r="E9" s="33">
        <v>156.25</v>
      </c>
      <c r="F9" s="34">
        <v>3232</v>
      </c>
      <c r="G9" s="28" t="s">
        <v>34</v>
      </c>
    </row>
    <row r="10" spans="1:7" s="1" customFormat="1" ht="18.75" customHeight="1">
      <c r="A10" s="15" t="s">
        <v>17</v>
      </c>
      <c r="B10" s="31" t="s">
        <v>171</v>
      </c>
      <c r="C10" s="32" t="s">
        <v>172</v>
      </c>
      <c r="D10" s="32" t="s">
        <v>12</v>
      </c>
      <c r="E10" s="33">
        <v>99</v>
      </c>
      <c r="F10" s="34">
        <v>4241</v>
      </c>
      <c r="G10" s="28" t="s">
        <v>143</v>
      </c>
    </row>
    <row r="11" spans="1:7" s="1" customFormat="1" ht="18.75" customHeight="1">
      <c r="A11" s="15" t="s">
        <v>19</v>
      </c>
      <c r="B11" s="31" t="s">
        <v>169</v>
      </c>
      <c r="C11" s="32" t="s">
        <v>170</v>
      </c>
      <c r="D11" s="32" t="s">
        <v>12</v>
      </c>
      <c r="E11" s="33">
        <v>460</v>
      </c>
      <c r="F11" s="34">
        <v>4227</v>
      </c>
      <c r="G11" s="28" t="s">
        <v>182</v>
      </c>
    </row>
    <row r="12" spans="1:7" s="1" customFormat="1" ht="18.75" customHeight="1">
      <c r="A12" s="15" t="s">
        <v>20</v>
      </c>
      <c r="B12" s="31" t="s">
        <v>21</v>
      </c>
      <c r="C12" s="32" t="s">
        <v>22</v>
      </c>
      <c r="D12" s="32" t="s">
        <v>12</v>
      </c>
      <c r="E12" s="33">
        <v>647.03</v>
      </c>
      <c r="F12" s="34">
        <v>3238</v>
      </c>
      <c r="G12" s="28" t="s">
        <v>23</v>
      </c>
    </row>
    <row r="13" spans="1:7" s="1" customFormat="1" ht="18.75" customHeight="1">
      <c r="A13" s="15" t="s">
        <v>24</v>
      </c>
      <c r="B13" s="31" t="s">
        <v>26</v>
      </c>
      <c r="C13" s="32" t="s">
        <v>27</v>
      </c>
      <c r="D13" s="32" t="s">
        <v>12</v>
      </c>
      <c r="E13" s="33">
        <v>2.16</v>
      </c>
      <c r="F13" s="34">
        <v>3294</v>
      </c>
      <c r="G13" s="28" t="s">
        <v>136</v>
      </c>
    </row>
    <row r="14" spans="1:7" s="1" customFormat="1" ht="18.75" customHeight="1">
      <c r="A14" s="15" t="s">
        <v>25</v>
      </c>
      <c r="B14" s="31" t="s">
        <v>139</v>
      </c>
      <c r="C14" s="32" t="s">
        <v>140</v>
      </c>
      <c r="D14" s="32" t="s">
        <v>12</v>
      </c>
      <c r="E14" s="33">
        <v>298.63</v>
      </c>
      <c r="F14" s="34">
        <v>3238</v>
      </c>
      <c r="G14" s="28" t="s">
        <v>23</v>
      </c>
    </row>
    <row r="15" spans="1:7" s="1" customFormat="1" ht="18.75" customHeight="1">
      <c r="A15" s="15" t="s">
        <v>28</v>
      </c>
      <c r="B15" s="31" t="s">
        <v>36</v>
      </c>
      <c r="C15" s="32" t="s">
        <v>37</v>
      </c>
      <c r="D15" s="32" t="s">
        <v>50</v>
      </c>
      <c r="E15" s="33">
        <v>182.61</v>
      </c>
      <c r="F15" s="34">
        <v>3231</v>
      </c>
      <c r="G15" s="28" t="s">
        <v>13</v>
      </c>
    </row>
    <row r="16" spans="1:7" s="1" customFormat="1" ht="18.75" customHeight="1">
      <c r="A16" s="15" t="s">
        <v>29</v>
      </c>
      <c r="B16" s="31" t="s">
        <v>36</v>
      </c>
      <c r="C16" s="32" t="s">
        <v>37</v>
      </c>
      <c r="D16" s="32" t="s">
        <v>50</v>
      </c>
      <c r="E16" s="33">
        <v>1</v>
      </c>
      <c r="F16" s="34">
        <v>3231</v>
      </c>
      <c r="G16" s="28" t="s">
        <v>13</v>
      </c>
    </row>
    <row r="17" spans="1:7" s="1" customFormat="1" ht="18.75" customHeight="1">
      <c r="A17" s="15" t="s">
        <v>30</v>
      </c>
      <c r="B17" s="31" t="s">
        <v>39</v>
      </c>
      <c r="C17" s="32" t="s">
        <v>40</v>
      </c>
      <c r="D17" s="32" t="s">
        <v>12</v>
      </c>
      <c r="E17" s="33">
        <v>21.24</v>
      </c>
      <c r="F17" s="34">
        <v>3233</v>
      </c>
      <c r="G17" s="28" t="s">
        <v>41</v>
      </c>
    </row>
    <row r="18" spans="1:7" s="1" customFormat="1" ht="18.75" customHeight="1">
      <c r="A18" s="15" t="s">
        <v>31</v>
      </c>
      <c r="B18" s="31" t="s">
        <v>39</v>
      </c>
      <c r="C18" s="32" t="s">
        <v>40</v>
      </c>
      <c r="D18" s="32" t="s">
        <v>12</v>
      </c>
      <c r="E18" s="33">
        <v>21.24</v>
      </c>
      <c r="F18" s="34">
        <v>3233</v>
      </c>
      <c r="G18" s="28" t="s">
        <v>41</v>
      </c>
    </row>
    <row r="19" spans="1:7" s="1" customFormat="1" ht="18.75" customHeight="1">
      <c r="A19" s="15" t="s">
        <v>32</v>
      </c>
      <c r="B19" s="31" t="s">
        <v>159</v>
      </c>
      <c r="C19" s="32" t="s">
        <v>160</v>
      </c>
      <c r="D19" s="32" t="s">
        <v>12</v>
      </c>
      <c r="E19" s="33">
        <v>62.5</v>
      </c>
      <c r="F19" s="34">
        <v>3213</v>
      </c>
      <c r="G19" s="28" t="s">
        <v>18</v>
      </c>
    </row>
    <row r="20" spans="1:7" s="1" customFormat="1" ht="18.75" customHeight="1">
      <c r="A20" s="15" t="s">
        <v>33</v>
      </c>
      <c r="B20" s="31" t="s">
        <v>45</v>
      </c>
      <c r="C20" s="32" t="s">
        <v>46</v>
      </c>
      <c r="D20" s="32" t="s">
        <v>12</v>
      </c>
      <c r="E20" s="33">
        <v>47.46</v>
      </c>
      <c r="F20" s="34">
        <v>3231</v>
      </c>
      <c r="G20" s="28" t="s">
        <v>13</v>
      </c>
    </row>
    <row r="21" spans="1:7" s="1" customFormat="1" ht="18.75" customHeight="1">
      <c r="A21" s="15" t="s">
        <v>35</v>
      </c>
      <c r="B21" s="31" t="s">
        <v>152</v>
      </c>
      <c r="C21" s="32" t="s">
        <v>153</v>
      </c>
      <c r="D21" s="32" t="s">
        <v>12</v>
      </c>
      <c r="E21" s="33">
        <v>2686.19</v>
      </c>
      <c r="F21" s="34">
        <v>4227</v>
      </c>
      <c r="G21" s="28" t="s">
        <v>182</v>
      </c>
    </row>
    <row r="22" spans="1:7" s="1" customFormat="1" ht="18.75" customHeight="1">
      <c r="A22" s="15" t="s">
        <v>38</v>
      </c>
      <c r="B22" s="31" t="s">
        <v>154</v>
      </c>
      <c r="C22" s="32" t="s">
        <v>156</v>
      </c>
      <c r="D22" s="32" t="s">
        <v>155</v>
      </c>
      <c r="E22" s="33">
        <v>4869.8599999999997</v>
      </c>
      <c r="F22" s="38">
        <v>4221</v>
      </c>
      <c r="G22" s="28" t="s">
        <v>15</v>
      </c>
    </row>
    <row r="23" spans="1:7" s="1" customFormat="1" ht="18.75" customHeight="1">
      <c r="A23" s="15" t="s">
        <v>42</v>
      </c>
      <c r="B23" s="31" t="s">
        <v>166</v>
      </c>
      <c r="C23" s="39"/>
      <c r="D23" s="32" t="s">
        <v>180</v>
      </c>
      <c r="E23" s="33">
        <v>484.96</v>
      </c>
      <c r="F23" s="34">
        <v>3293</v>
      </c>
      <c r="G23" s="28" t="s">
        <v>142</v>
      </c>
    </row>
    <row r="24" spans="1:7" s="1" customFormat="1" ht="18.75" customHeight="1">
      <c r="A24" s="15" t="s">
        <v>43</v>
      </c>
      <c r="B24" s="31" t="s">
        <v>166</v>
      </c>
      <c r="C24" s="39"/>
      <c r="D24" s="32" t="s">
        <v>180</v>
      </c>
      <c r="E24" s="33">
        <v>1753.54</v>
      </c>
      <c r="F24" s="34">
        <v>3221</v>
      </c>
      <c r="G24" s="28" t="s">
        <v>54</v>
      </c>
    </row>
    <row r="25" spans="1:7" s="1" customFormat="1" ht="18.75" customHeight="1">
      <c r="A25" s="15" t="s">
        <v>44</v>
      </c>
      <c r="B25" s="31" t="s">
        <v>56</v>
      </c>
      <c r="C25" s="32" t="s">
        <v>57</v>
      </c>
      <c r="D25" s="32" t="s">
        <v>12</v>
      </c>
      <c r="E25" s="33">
        <v>270.64999999999998</v>
      </c>
      <c r="F25" s="34">
        <v>3235</v>
      </c>
      <c r="G25" s="28" t="s">
        <v>58</v>
      </c>
    </row>
    <row r="26" spans="1:7" s="1" customFormat="1" ht="18.75" customHeight="1">
      <c r="A26" s="15" t="s">
        <v>47</v>
      </c>
      <c r="B26" s="31" t="s">
        <v>56</v>
      </c>
      <c r="C26" s="32" t="s">
        <v>57</v>
      </c>
      <c r="D26" s="32" t="s">
        <v>12</v>
      </c>
      <c r="E26" s="33">
        <v>1106.5899999999999</v>
      </c>
      <c r="F26" s="34">
        <v>3235</v>
      </c>
      <c r="G26" s="28" t="s">
        <v>58</v>
      </c>
    </row>
    <row r="27" spans="1:7" s="1" customFormat="1" ht="18.75" customHeight="1">
      <c r="A27" s="15" t="s">
        <v>48</v>
      </c>
      <c r="B27" s="31" t="s">
        <v>177</v>
      </c>
      <c r="C27" s="32" t="s">
        <v>179</v>
      </c>
      <c r="D27" s="32" t="s">
        <v>178</v>
      </c>
      <c r="E27" s="33">
        <v>584.63</v>
      </c>
      <c r="F27" s="34">
        <v>3232</v>
      </c>
      <c r="G27" s="28" t="s">
        <v>34</v>
      </c>
    </row>
    <row r="28" spans="1:7" s="1" customFormat="1" ht="18.75" customHeight="1">
      <c r="A28" s="15" t="s">
        <v>49</v>
      </c>
      <c r="B28" s="31" t="s">
        <v>62</v>
      </c>
      <c r="C28" s="43"/>
      <c r="D28" s="44"/>
      <c r="E28" s="33">
        <v>1600</v>
      </c>
      <c r="F28" s="34">
        <v>3232</v>
      </c>
      <c r="G28" s="28" t="s">
        <v>34</v>
      </c>
    </row>
    <row r="29" spans="1:7" s="1" customFormat="1" ht="18.75" customHeight="1">
      <c r="A29" s="15" t="s">
        <v>52</v>
      </c>
      <c r="B29" s="31" t="s">
        <v>173</v>
      </c>
      <c r="C29" s="32" t="s">
        <v>174</v>
      </c>
      <c r="D29" s="32" t="s">
        <v>50</v>
      </c>
      <c r="E29" s="33">
        <v>107.5</v>
      </c>
      <c r="F29" s="34">
        <v>3221</v>
      </c>
      <c r="G29" s="28" t="s">
        <v>54</v>
      </c>
    </row>
    <row r="30" spans="1:7" s="1" customFormat="1" ht="18.75" customHeight="1">
      <c r="A30" s="15" t="s">
        <v>53</v>
      </c>
      <c r="B30" s="31" t="s">
        <v>175</v>
      </c>
      <c r="C30" s="32" t="s">
        <v>176</v>
      </c>
      <c r="D30" s="32" t="s">
        <v>12</v>
      </c>
      <c r="E30" s="33">
        <v>58.53</v>
      </c>
      <c r="F30" s="34">
        <v>3221</v>
      </c>
      <c r="G30" s="28" t="s">
        <v>54</v>
      </c>
    </row>
    <row r="31" spans="1:7" s="1" customFormat="1" ht="18.75" customHeight="1">
      <c r="A31" s="15" t="s">
        <v>55</v>
      </c>
      <c r="B31" s="31" t="s">
        <v>66</v>
      </c>
      <c r="C31" s="32" t="s">
        <v>67</v>
      </c>
      <c r="D31" s="32" t="s">
        <v>68</v>
      </c>
      <c r="E31" s="33">
        <v>68.03</v>
      </c>
      <c r="F31" s="40">
        <v>3232</v>
      </c>
      <c r="G31" s="28" t="s">
        <v>34</v>
      </c>
    </row>
    <row r="32" spans="1:7" s="1" customFormat="1" ht="18.75" customHeight="1">
      <c r="A32" s="15" t="s">
        <v>59</v>
      </c>
      <c r="B32" s="31" t="s">
        <v>66</v>
      </c>
      <c r="C32" s="32" t="s">
        <v>67</v>
      </c>
      <c r="D32" s="32" t="s">
        <v>68</v>
      </c>
      <c r="E32" s="33">
        <v>68.03</v>
      </c>
      <c r="F32" s="34">
        <v>3232</v>
      </c>
      <c r="G32" s="28" t="s">
        <v>34</v>
      </c>
    </row>
    <row r="33" spans="1:7" s="1" customFormat="1" ht="18.75" customHeight="1">
      <c r="A33" s="15" t="s">
        <v>60</v>
      </c>
      <c r="B33" s="31" t="s">
        <v>132</v>
      </c>
      <c r="C33" s="32" t="s">
        <v>70</v>
      </c>
      <c r="D33" s="32" t="s">
        <v>12</v>
      </c>
      <c r="E33" s="33">
        <v>77.75</v>
      </c>
      <c r="F33" s="34">
        <v>3295</v>
      </c>
      <c r="G33" s="28" t="s">
        <v>71</v>
      </c>
    </row>
    <row r="34" spans="1:7" s="1" customFormat="1" ht="18.75" customHeight="1">
      <c r="A34" s="15" t="s">
        <v>61</v>
      </c>
      <c r="B34" s="31" t="s">
        <v>132</v>
      </c>
      <c r="C34" s="32" t="s">
        <v>70</v>
      </c>
      <c r="D34" s="32" t="s">
        <v>12</v>
      </c>
      <c r="E34" s="33">
        <v>336</v>
      </c>
      <c r="F34" s="34">
        <v>3295</v>
      </c>
      <c r="G34" s="28" t="s">
        <v>71</v>
      </c>
    </row>
    <row r="35" spans="1:7" s="1" customFormat="1" ht="18.75" customHeight="1">
      <c r="A35" s="15" t="s">
        <v>63</v>
      </c>
      <c r="B35" s="31" t="s">
        <v>132</v>
      </c>
      <c r="C35" s="32" t="s">
        <v>70</v>
      </c>
      <c r="D35" s="32" t="s">
        <v>12</v>
      </c>
      <c r="E35" s="33">
        <v>39.17</v>
      </c>
      <c r="F35" s="34">
        <v>3295</v>
      </c>
      <c r="G35" s="28" t="s">
        <v>71</v>
      </c>
    </row>
    <row r="36" spans="1:7" s="1" customFormat="1" ht="18.75" customHeight="1">
      <c r="A36" s="15" t="s">
        <v>64</v>
      </c>
      <c r="B36" s="31" t="s">
        <v>141</v>
      </c>
      <c r="C36" s="43"/>
      <c r="D36" s="44"/>
      <c r="E36" s="33">
        <v>251.68</v>
      </c>
      <c r="F36" s="34">
        <v>3293</v>
      </c>
      <c r="G36" s="28" t="s">
        <v>142</v>
      </c>
    </row>
    <row r="37" spans="1:7" s="1" customFormat="1" ht="18.75" customHeight="1">
      <c r="A37" s="15" t="s">
        <v>65</v>
      </c>
      <c r="B37" s="31" t="s">
        <v>133</v>
      </c>
      <c r="C37" s="32" t="s">
        <v>134</v>
      </c>
      <c r="D37" s="32" t="s">
        <v>12</v>
      </c>
      <c r="E37" s="33">
        <v>220</v>
      </c>
      <c r="F37" s="34">
        <v>3233</v>
      </c>
      <c r="G37" s="28" t="s">
        <v>41</v>
      </c>
    </row>
    <row r="38" spans="1:7" s="1" customFormat="1" ht="18.75" customHeight="1">
      <c r="A38" s="15" t="s">
        <v>69</v>
      </c>
      <c r="B38" s="31" t="s">
        <v>133</v>
      </c>
      <c r="C38" s="32" t="s">
        <v>134</v>
      </c>
      <c r="D38" s="32" t="s">
        <v>12</v>
      </c>
      <c r="E38" s="33">
        <v>460</v>
      </c>
      <c r="F38" s="34">
        <v>3233</v>
      </c>
      <c r="G38" s="28" t="s">
        <v>41</v>
      </c>
    </row>
    <row r="39" spans="1:7" s="1" customFormat="1" ht="18.75" customHeight="1">
      <c r="A39" s="15" t="s">
        <v>72</v>
      </c>
      <c r="B39" s="31" t="s">
        <v>167</v>
      </c>
      <c r="C39" s="43"/>
      <c r="D39" s="44"/>
      <c r="E39" s="33">
        <v>3732.82</v>
      </c>
      <c r="F39" s="34">
        <v>3296</v>
      </c>
      <c r="G39" s="28" t="s">
        <v>181</v>
      </c>
    </row>
    <row r="40" spans="1:7" s="1" customFormat="1" ht="18.75" customHeight="1">
      <c r="A40" s="15" t="s">
        <v>73</v>
      </c>
      <c r="B40" s="31" t="s">
        <v>163</v>
      </c>
      <c r="C40" s="43"/>
      <c r="D40" s="44"/>
      <c r="E40" s="33">
        <v>1437.5</v>
      </c>
      <c r="F40" s="34">
        <v>3232</v>
      </c>
      <c r="G40" s="28" t="s">
        <v>34</v>
      </c>
    </row>
    <row r="41" spans="1:7" s="1" customFormat="1" ht="18.75" customHeight="1">
      <c r="A41" s="15" t="s">
        <v>74</v>
      </c>
      <c r="B41" s="31" t="s">
        <v>157</v>
      </c>
      <c r="C41" s="32" t="s">
        <v>158</v>
      </c>
      <c r="D41" s="32" t="s">
        <v>12</v>
      </c>
      <c r="E41" s="33">
        <v>2790</v>
      </c>
      <c r="F41" s="34">
        <v>3213</v>
      </c>
      <c r="G41" s="28" t="s">
        <v>18</v>
      </c>
    </row>
    <row r="42" spans="1:7" s="1" customFormat="1" ht="18.75" customHeight="1">
      <c r="A42" s="15" t="s">
        <v>75</v>
      </c>
      <c r="B42" s="31" t="s">
        <v>78</v>
      </c>
      <c r="C42" s="32" t="s">
        <v>79</v>
      </c>
      <c r="D42" s="32" t="s">
        <v>12</v>
      </c>
      <c r="E42" s="33">
        <v>128.44</v>
      </c>
      <c r="F42" s="34">
        <v>3431</v>
      </c>
      <c r="G42" s="28" t="s">
        <v>80</v>
      </c>
    </row>
    <row r="43" spans="1:7" s="1" customFormat="1" ht="18.75" customHeight="1">
      <c r="A43" s="15" t="s">
        <v>76</v>
      </c>
      <c r="B43" s="31" t="s">
        <v>89</v>
      </c>
      <c r="C43" s="32" t="s">
        <v>90</v>
      </c>
      <c r="D43" s="32" t="s">
        <v>12</v>
      </c>
      <c r="E43" s="33">
        <v>82.88</v>
      </c>
      <c r="F43" s="34">
        <v>3235</v>
      </c>
      <c r="G43" s="28" t="s">
        <v>58</v>
      </c>
    </row>
    <row r="44" spans="1:7" s="1" customFormat="1" ht="18.75" customHeight="1">
      <c r="A44" s="15" t="s">
        <v>77</v>
      </c>
      <c r="B44" s="31" t="s">
        <v>92</v>
      </c>
      <c r="C44" s="32" t="s">
        <v>93</v>
      </c>
      <c r="D44" s="32" t="s">
        <v>12</v>
      </c>
      <c r="E44" s="33">
        <v>368.59</v>
      </c>
      <c r="F44" s="34">
        <v>3237</v>
      </c>
      <c r="G44" s="28" t="s">
        <v>94</v>
      </c>
    </row>
    <row r="45" spans="1:7" s="1" customFormat="1" ht="18.75" customHeight="1">
      <c r="A45" s="15" t="s">
        <v>81</v>
      </c>
      <c r="B45" s="31" t="s">
        <v>92</v>
      </c>
      <c r="C45" s="32" t="s">
        <v>93</v>
      </c>
      <c r="D45" s="32" t="s">
        <v>12</v>
      </c>
      <c r="E45" s="33">
        <v>111.51</v>
      </c>
      <c r="F45" s="34">
        <v>3237</v>
      </c>
      <c r="G45" s="28" t="s">
        <v>94</v>
      </c>
    </row>
    <row r="46" spans="1:7" s="1" customFormat="1" ht="18.75" customHeight="1">
      <c r="A46" s="15" t="s">
        <v>82</v>
      </c>
      <c r="B46" s="31" t="s">
        <v>92</v>
      </c>
      <c r="C46" s="32" t="s">
        <v>93</v>
      </c>
      <c r="D46" s="32" t="s">
        <v>12</v>
      </c>
      <c r="E46" s="33">
        <v>538.96</v>
      </c>
      <c r="F46" s="34">
        <v>3237</v>
      </c>
      <c r="G46" s="28" t="s">
        <v>94</v>
      </c>
    </row>
    <row r="47" spans="1:7" s="1" customFormat="1" ht="18.75" customHeight="1">
      <c r="A47" s="15" t="s">
        <v>83</v>
      </c>
      <c r="B47" s="31" t="s">
        <v>92</v>
      </c>
      <c r="C47" s="32" t="s">
        <v>93</v>
      </c>
      <c r="D47" s="32" t="s">
        <v>12</v>
      </c>
      <c r="E47" s="33">
        <v>129.80000000000001</v>
      </c>
      <c r="F47" s="34">
        <v>3237</v>
      </c>
      <c r="G47" s="28" t="s">
        <v>94</v>
      </c>
    </row>
    <row r="48" spans="1:7" s="1" customFormat="1" ht="18.75" customHeight="1">
      <c r="A48" s="15" t="s">
        <v>84</v>
      </c>
      <c r="B48" s="31" t="s">
        <v>92</v>
      </c>
      <c r="C48" s="32" t="s">
        <v>93</v>
      </c>
      <c r="D48" s="32" t="s">
        <v>12</v>
      </c>
      <c r="E48" s="33">
        <v>129.80000000000001</v>
      </c>
      <c r="F48" s="34">
        <v>3237</v>
      </c>
      <c r="G48" s="28" t="s">
        <v>94</v>
      </c>
    </row>
    <row r="49" spans="1:7" s="1" customFormat="1" ht="18.75" customHeight="1">
      <c r="A49" s="15" t="s">
        <v>86</v>
      </c>
      <c r="B49" s="31" t="s">
        <v>92</v>
      </c>
      <c r="C49" s="32" t="s">
        <v>93</v>
      </c>
      <c r="D49" s="32" t="s">
        <v>12</v>
      </c>
      <c r="E49" s="33">
        <v>223.03</v>
      </c>
      <c r="F49" s="34">
        <v>3237</v>
      </c>
      <c r="G49" s="28" t="s">
        <v>94</v>
      </c>
    </row>
    <row r="50" spans="1:7" s="1" customFormat="1" ht="18.75" customHeight="1">
      <c r="A50" s="15" t="s">
        <v>87</v>
      </c>
      <c r="B50" s="31" t="s">
        <v>92</v>
      </c>
      <c r="C50" s="32" t="s">
        <v>93</v>
      </c>
      <c r="D50" s="32" t="s">
        <v>12</v>
      </c>
      <c r="E50" s="33">
        <v>350.02</v>
      </c>
      <c r="F50" s="34">
        <v>3237</v>
      </c>
      <c r="G50" s="28" t="s">
        <v>94</v>
      </c>
    </row>
    <row r="51" spans="1:7" s="1" customFormat="1" ht="18.75" customHeight="1">
      <c r="A51" s="15" t="s">
        <v>88</v>
      </c>
      <c r="B51" s="31" t="s">
        <v>92</v>
      </c>
      <c r="C51" s="32" t="s">
        <v>93</v>
      </c>
      <c r="D51" s="32" t="s">
        <v>12</v>
      </c>
      <c r="E51" s="33">
        <v>129.80000000000001</v>
      </c>
      <c r="F51" s="34">
        <v>3237</v>
      </c>
      <c r="G51" s="28" t="s">
        <v>94</v>
      </c>
    </row>
    <row r="52" spans="1:7" s="1" customFormat="1" ht="18.75" customHeight="1">
      <c r="A52" s="15" t="s">
        <v>91</v>
      </c>
      <c r="B52" s="31" t="s">
        <v>92</v>
      </c>
      <c r="C52" s="32" t="s">
        <v>93</v>
      </c>
      <c r="D52" s="32" t="s">
        <v>12</v>
      </c>
      <c r="E52" s="33">
        <v>379.12</v>
      </c>
      <c r="F52" s="34">
        <v>3293</v>
      </c>
      <c r="G52" s="28" t="s">
        <v>142</v>
      </c>
    </row>
    <row r="53" spans="1:7" s="1" customFormat="1" ht="18.75" customHeight="1">
      <c r="A53" s="15" t="s">
        <v>95</v>
      </c>
      <c r="B53" s="31" t="s">
        <v>92</v>
      </c>
      <c r="C53" s="32" t="s">
        <v>93</v>
      </c>
      <c r="D53" s="32" t="s">
        <v>12</v>
      </c>
      <c r="E53" s="33">
        <v>259.60000000000002</v>
      </c>
      <c r="F53" s="34">
        <v>3237</v>
      </c>
      <c r="G53" s="28" t="s">
        <v>94</v>
      </c>
    </row>
    <row r="54" spans="1:7" s="1" customFormat="1" ht="18.75" customHeight="1">
      <c r="A54" s="15" t="s">
        <v>96</v>
      </c>
      <c r="B54" s="31" t="s">
        <v>101</v>
      </c>
      <c r="C54" s="32" t="s">
        <v>102</v>
      </c>
      <c r="D54" s="32" t="s">
        <v>12</v>
      </c>
      <c r="E54" s="33">
        <v>87.91</v>
      </c>
      <c r="F54" s="34">
        <v>3231</v>
      </c>
      <c r="G54" s="28" t="s">
        <v>13</v>
      </c>
    </row>
    <row r="55" spans="1:7" s="1" customFormat="1" ht="18.75" customHeight="1">
      <c r="A55" s="15" t="s">
        <v>97</v>
      </c>
      <c r="B55" s="31" t="s">
        <v>108</v>
      </c>
      <c r="C55" s="32" t="s">
        <v>109</v>
      </c>
      <c r="D55" s="32" t="s">
        <v>12</v>
      </c>
      <c r="E55" s="33">
        <v>183.31</v>
      </c>
      <c r="F55" s="34">
        <v>3235</v>
      </c>
      <c r="G55" s="28" t="s">
        <v>58</v>
      </c>
    </row>
    <row r="56" spans="1:7" s="1" customFormat="1" ht="18.75" customHeight="1">
      <c r="A56" s="15" t="s">
        <v>98</v>
      </c>
      <c r="B56" s="31" t="s">
        <v>164</v>
      </c>
      <c r="C56" s="32" t="s">
        <v>165</v>
      </c>
      <c r="D56" s="32" t="s">
        <v>12</v>
      </c>
      <c r="E56" s="33">
        <v>1000</v>
      </c>
      <c r="F56" s="34">
        <v>3235</v>
      </c>
      <c r="G56" s="28" t="s">
        <v>58</v>
      </c>
    </row>
    <row r="57" spans="1:7" s="1" customFormat="1" ht="18.75" customHeight="1">
      <c r="A57" s="15" t="s">
        <v>99</v>
      </c>
      <c r="B57" s="31" t="s">
        <v>149</v>
      </c>
      <c r="C57" s="32" t="s">
        <v>151</v>
      </c>
      <c r="D57" s="32" t="s">
        <v>150</v>
      </c>
      <c r="E57" s="33">
        <v>3200</v>
      </c>
      <c r="F57" s="34">
        <v>3231</v>
      </c>
      <c r="G57" s="28" t="s">
        <v>13</v>
      </c>
    </row>
    <row r="58" spans="1:7" s="1" customFormat="1" ht="18.75" customHeight="1">
      <c r="A58" s="15" t="s">
        <v>100</v>
      </c>
      <c r="B58" s="31" t="s">
        <v>112</v>
      </c>
      <c r="C58" s="32" t="s">
        <v>113</v>
      </c>
      <c r="D58" s="32" t="s">
        <v>12</v>
      </c>
      <c r="E58" s="33">
        <v>192.45</v>
      </c>
      <c r="F58" s="34">
        <v>3231</v>
      </c>
      <c r="G58" s="28" t="s">
        <v>13</v>
      </c>
    </row>
    <row r="59" spans="1:7" s="1" customFormat="1" ht="18.75" customHeight="1">
      <c r="A59" s="15" t="s">
        <v>103</v>
      </c>
      <c r="B59" s="31" t="s">
        <v>116</v>
      </c>
      <c r="C59" s="32" t="s">
        <v>117</v>
      </c>
      <c r="D59" s="32" t="s">
        <v>12</v>
      </c>
      <c r="E59" s="33">
        <v>233.85</v>
      </c>
      <c r="F59" s="34">
        <v>3234</v>
      </c>
      <c r="G59" s="28" t="s">
        <v>85</v>
      </c>
    </row>
    <row r="60" spans="1:7" s="1" customFormat="1" ht="18.75" customHeight="1">
      <c r="A60" s="15" t="s">
        <v>104</v>
      </c>
      <c r="B60" s="31" t="s">
        <v>116</v>
      </c>
      <c r="C60" s="32" t="s">
        <v>117</v>
      </c>
      <c r="D60" s="32" t="s">
        <v>12</v>
      </c>
      <c r="E60" s="33">
        <v>54.16</v>
      </c>
      <c r="F60" s="34">
        <v>3234</v>
      </c>
      <c r="G60" s="28" t="s">
        <v>85</v>
      </c>
    </row>
    <row r="61" spans="1:7" s="1" customFormat="1" ht="18.75" customHeight="1">
      <c r="A61" s="15" t="s">
        <v>105</v>
      </c>
      <c r="B61" s="22" t="s">
        <v>144</v>
      </c>
      <c r="C61" s="23"/>
      <c r="D61" s="23"/>
      <c r="E61" s="29">
        <v>1244.8</v>
      </c>
      <c r="F61" s="19">
        <v>3237</v>
      </c>
      <c r="G61" s="17" t="s">
        <v>121</v>
      </c>
    </row>
    <row r="62" spans="1:7" s="1" customFormat="1" ht="18.75" customHeight="1">
      <c r="A62" s="15" t="s">
        <v>106</v>
      </c>
      <c r="B62" s="16" t="s">
        <v>192</v>
      </c>
      <c r="C62" s="23"/>
      <c r="D62" s="23"/>
      <c r="E62" s="29">
        <v>518.37</v>
      </c>
      <c r="F62" s="27">
        <v>3241</v>
      </c>
      <c r="G62" s="28" t="s">
        <v>190</v>
      </c>
    </row>
    <row r="63" spans="1:7" s="1" customFormat="1" ht="18.75" customHeight="1">
      <c r="A63" s="15" t="s">
        <v>107</v>
      </c>
      <c r="B63" s="22" t="s">
        <v>183</v>
      </c>
      <c r="C63" s="23"/>
      <c r="D63" s="23"/>
      <c r="E63" s="29">
        <v>281.41000000000003</v>
      </c>
      <c r="F63" s="18">
        <v>3237</v>
      </c>
      <c r="G63" s="17" t="s">
        <v>121</v>
      </c>
    </row>
    <row r="64" spans="1:7" s="1" customFormat="1" ht="18.75" customHeight="1">
      <c r="A64" s="15" t="s">
        <v>110</v>
      </c>
      <c r="B64" s="22" t="s">
        <v>184</v>
      </c>
      <c r="C64" s="23"/>
      <c r="D64" s="23"/>
      <c r="E64" s="29">
        <v>42.22</v>
      </c>
      <c r="F64" s="18">
        <v>3237</v>
      </c>
      <c r="G64" s="17" t="s">
        <v>121</v>
      </c>
    </row>
    <row r="65" spans="1:7" s="1" customFormat="1" ht="18.75" customHeight="1">
      <c r="A65" s="15" t="s">
        <v>111</v>
      </c>
      <c r="B65" s="24" t="s">
        <v>191</v>
      </c>
      <c r="C65" s="25"/>
      <c r="D65" s="23"/>
      <c r="E65" s="26">
        <v>51</v>
      </c>
      <c r="F65" s="27">
        <v>3241</v>
      </c>
      <c r="G65" s="28" t="s">
        <v>190</v>
      </c>
    </row>
    <row r="66" spans="1:7" s="1" customFormat="1" ht="18.75" customHeight="1">
      <c r="A66" s="15" t="s">
        <v>115</v>
      </c>
      <c r="B66" s="22" t="s">
        <v>135</v>
      </c>
      <c r="C66" s="23"/>
      <c r="D66" s="23"/>
      <c r="E66" s="29">
        <v>1500</v>
      </c>
      <c r="F66" s="18">
        <v>3237</v>
      </c>
      <c r="G66" s="17" t="s">
        <v>121</v>
      </c>
    </row>
    <row r="67" spans="1:7" s="1" customFormat="1" ht="18.75" customHeight="1">
      <c r="A67" s="15" t="s">
        <v>118</v>
      </c>
      <c r="B67" s="22" t="s">
        <v>185</v>
      </c>
      <c r="C67" s="23"/>
      <c r="D67" s="23"/>
      <c r="E67" s="29">
        <v>109.46</v>
      </c>
      <c r="F67" s="18">
        <v>3237</v>
      </c>
      <c r="G67" s="17" t="s">
        <v>121</v>
      </c>
    </row>
    <row r="68" spans="1:7" s="1" customFormat="1" ht="18.75" customHeight="1">
      <c r="A68" s="15" t="s">
        <v>119</v>
      </c>
      <c r="B68" s="22" t="s">
        <v>186</v>
      </c>
      <c r="C68" s="23"/>
      <c r="D68" s="23"/>
      <c r="E68" s="29">
        <v>1205.3900000000001</v>
      </c>
      <c r="F68" s="18">
        <v>3237</v>
      </c>
      <c r="G68" s="17" t="s">
        <v>121</v>
      </c>
    </row>
    <row r="69" spans="1:7" s="1" customFormat="1" ht="18.75" customHeight="1">
      <c r="A69" s="15" t="s">
        <v>120</v>
      </c>
      <c r="B69" s="16" t="s">
        <v>193</v>
      </c>
      <c r="C69" s="23"/>
      <c r="D69" s="23"/>
      <c r="E69" s="29">
        <v>190.7</v>
      </c>
      <c r="F69" s="27">
        <v>3241</v>
      </c>
      <c r="G69" s="28" t="s">
        <v>190</v>
      </c>
    </row>
    <row r="70" spans="1:7" s="1" customFormat="1" ht="18.75" customHeight="1">
      <c r="A70" s="15" t="s">
        <v>122</v>
      </c>
      <c r="B70" s="22" t="s">
        <v>187</v>
      </c>
      <c r="C70" s="23"/>
      <c r="D70" s="23"/>
      <c r="E70" s="29">
        <v>1244.8</v>
      </c>
      <c r="F70" s="18">
        <v>3237</v>
      </c>
      <c r="G70" s="17" t="s">
        <v>121</v>
      </c>
    </row>
    <row r="71" spans="1:7" s="1" customFormat="1" ht="18.75" customHeight="1">
      <c r="A71" s="15" t="s">
        <v>123</v>
      </c>
      <c r="B71" s="22" t="s">
        <v>188</v>
      </c>
      <c r="C71" s="23"/>
      <c r="D71" s="23"/>
      <c r="E71" s="29">
        <v>280.11</v>
      </c>
      <c r="F71" s="18">
        <v>3237</v>
      </c>
      <c r="G71" s="17" t="s">
        <v>121</v>
      </c>
    </row>
    <row r="72" spans="1:7" s="1" customFormat="1" ht="18.75" customHeight="1">
      <c r="A72" s="15" t="s">
        <v>124</v>
      </c>
      <c r="B72" s="22" t="s">
        <v>189</v>
      </c>
      <c r="C72" s="23"/>
      <c r="D72" s="23"/>
      <c r="E72" s="29">
        <v>1158.77</v>
      </c>
      <c r="F72" s="18">
        <v>3237</v>
      </c>
      <c r="G72" s="17" t="s">
        <v>121</v>
      </c>
    </row>
    <row r="73" spans="1:7" s="1" customFormat="1" ht="18.75" customHeight="1">
      <c r="A73" s="15" t="s">
        <v>125</v>
      </c>
      <c r="B73" s="46"/>
      <c r="C73" s="23"/>
      <c r="D73" s="47"/>
      <c r="E73" s="29">
        <v>313575.46000000002</v>
      </c>
      <c r="F73" s="19">
        <v>3111</v>
      </c>
      <c r="G73" s="17" t="s">
        <v>127</v>
      </c>
    </row>
    <row r="74" spans="1:7" s="1" customFormat="1" ht="18.75" customHeight="1">
      <c r="A74" s="15" t="s">
        <v>126</v>
      </c>
      <c r="B74" s="46"/>
      <c r="C74" s="23"/>
      <c r="D74" s="47"/>
      <c r="E74" s="29">
        <v>9925.6299999999992</v>
      </c>
      <c r="F74" s="19">
        <v>3121</v>
      </c>
      <c r="G74" s="17" t="s">
        <v>129</v>
      </c>
    </row>
    <row r="75" spans="1:7" s="1" customFormat="1" ht="18.75" customHeight="1">
      <c r="A75" s="15" t="s">
        <v>128</v>
      </c>
      <c r="B75" s="46"/>
      <c r="C75" s="23"/>
      <c r="D75" s="47"/>
      <c r="E75" s="29">
        <v>51479.73</v>
      </c>
      <c r="F75" s="19">
        <v>3132</v>
      </c>
      <c r="G75" s="17" t="s">
        <v>131</v>
      </c>
    </row>
    <row r="76" spans="1:7" s="1" customFormat="1" ht="18.75" customHeight="1">
      <c r="A76" s="15" t="s">
        <v>130</v>
      </c>
      <c r="B76" s="48"/>
      <c r="C76" s="49"/>
      <c r="D76" s="50"/>
      <c r="E76" s="53">
        <v>3205.84</v>
      </c>
      <c r="F76" s="19">
        <v>3211</v>
      </c>
      <c r="G76" s="17" t="s">
        <v>137</v>
      </c>
    </row>
    <row r="77" spans="1:7" s="1" customFormat="1" ht="18.75" customHeight="1">
      <c r="A77" s="15" t="s">
        <v>138</v>
      </c>
      <c r="B77" s="51"/>
      <c r="C77" s="49"/>
      <c r="D77" s="50"/>
      <c r="E77" s="45">
        <v>7036.52</v>
      </c>
      <c r="F77" s="19">
        <v>3212</v>
      </c>
      <c r="G77" s="17" t="s">
        <v>114</v>
      </c>
    </row>
    <row r="78" spans="1:7" s="9" customFormat="1" ht="38.25" customHeight="1">
      <c r="A78" s="3"/>
      <c r="B78" s="11"/>
      <c r="C78" s="12" t="s">
        <v>145</v>
      </c>
      <c r="D78" s="12"/>
      <c r="E78" s="42">
        <f>SUM(E7:E77)</f>
        <v>425931.59</v>
      </c>
      <c r="F78" s="57"/>
      <c r="G78" s="58"/>
    </row>
    <row r="80" spans="1:7">
      <c r="A80" s="13" t="s">
        <v>194</v>
      </c>
    </row>
    <row r="82" spans="5:8">
      <c r="E82" s="52"/>
      <c r="F82" s="14"/>
      <c r="G82" s="14"/>
      <c r="H82" s="14"/>
    </row>
  </sheetData>
  <mergeCells count="4">
    <mergeCell ref="A3:G3"/>
    <mergeCell ref="A4:G4"/>
    <mergeCell ref="F6:G6"/>
    <mergeCell ref="F78:G78"/>
  </mergeCells>
  <phoneticPr fontId="4" type="noConversion"/>
  <printOptions horizontalCentered="1"/>
  <pageMargins left="0" right="0" top="0.23622047244094491" bottom="0.43307086614173229" header="0.15748031496062992" footer="0.15748031496062992"/>
  <pageSetup scale="60" orientation="landscape" r:id="rId1"/>
  <headerFooter>
    <oddFooter>&amp;RStranica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2C4D5-840A-495B-8503-F376C9F39077}">
  <dimension ref="A6:J112"/>
  <sheetViews>
    <sheetView topLeftCell="A77" workbookViewId="0">
      <selection activeCell="B6" sqref="B6:G58"/>
    </sheetView>
  </sheetViews>
  <sheetFormatPr defaultRowHeight="15"/>
  <cols>
    <col min="1" max="1" width="3.5703125" style="41" bestFit="1" customWidth="1"/>
    <col min="2" max="2" width="76.85546875" style="41" bestFit="1" customWidth="1"/>
    <col min="3" max="3" width="16" style="41" bestFit="1" customWidth="1"/>
    <col min="4" max="4" width="22.7109375" style="41" bestFit="1" customWidth="1"/>
    <col min="5" max="5" width="9.42578125" style="41" bestFit="1" customWidth="1"/>
    <col min="6" max="6" width="5" style="41" bestFit="1" customWidth="1"/>
    <col min="7" max="7" width="56.85546875" style="41" bestFit="1" customWidth="1"/>
    <col min="8" max="8" width="9.140625" style="41"/>
    <col min="9" max="9" width="5" style="41" bestFit="1" customWidth="1"/>
    <col min="10" max="16384" width="9.140625" style="41"/>
  </cols>
  <sheetData>
    <row r="6" spans="1:10" s="35" customFormat="1" ht="18.75" customHeight="1">
      <c r="A6" s="30"/>
      <c r="B6" s="31" t="s">
        <v>10</v>
      </c>
      <c r="C6" s="32" t="s">
        <v>11</v>
      </c>
      <c r="D6" s="32" t="s">
        <v>12</v>
      </c>
      <c r="E6" s="33">
        <v>2</v>
      </c>
      <c r="F6" s="34">
        <v>3231</v>
      </c>
      <c r="G6" s="28" t="s">
        <v>13</v>
      </c>
      <c r="I6" s="36">
        <v>3231</v>
      </c>
      <c r="J6" s="37"/>
    </row>
    <row r="7" spans="1:10" s="35" customFormat="1" ht="18.75" customHeight="1">
      <c r="A7" s="30"/>
      <c r="B7" s="31" t="s">
        <v>161</v>
      </c>
      <c r="C7" s="32" t="s">
        <v>162</v>
      </c>
      <c r="D7" s="32" t="s">
        <v>12</v>
      </c>
      <c r="E7" s="33">
        <v>93.6</v>
      </c>
      <c r="F7" s="34">
        <v>3299</v>
      </c>
      <c r="G7" s="28" t="s">
        <v>51</v>
      </c>
      <c r="I7" s="36">
        <v>3299</v>
      </c>
      <c r="J7" s="37"/>
    </row>
    <row r="8" spans="1:10" s="35" customFormat="1" ht="18.75" customHeight="1">
      <c r="A8" s="30"/>
      <c r="B8" s="31" t="s">
        <v>147</v>
      </c>
      <c r="C8" s="32" t="s">
        <v>148</v>
      </c>
      <c r="D8" s="32" t="s">
        <v>12</v>
      </c>
      <c r="E8" s="33">
        <v>156.25</v>
      </c>
      <c r="F8" s="34">
        <v>3232</v>
      </c>
      <c r="G8" s="28" t="s">
        <v>34</v>
      </c>
      <c r="I8" s="36">
        <v>3232</v>
      </c>
      <c r="J8" s="37"/>
    </row>
    <row r="9" spans="1:10" s="35" customFormat="1" ht="18.75" customHeight="1">
      <c r="A9" s="30"/>
      <c r="B9" s="31" t="s">
        <v>171</v>
      </c>
      <c r="C9" s="32" t="s">
        <v>172</v>
      </c>
      <c r="D9" s="32" t="s">
        <v>12</v>
      </c>
      <c r="E9" s="33">
        <v>99</v>
      </c>
      <c r="F9" s="34">
        <v>4241</v>
      </c>
      <c r="G9" s="28" t="s">
        <v>143</v>
      </c>
      <c r="I9" s="36">
        <v>4241</v>
      </c>
      <c r="J9" s="37"/>
    </row>
    <row r="10" spans="1:10" s="35" customFormat="1" ht="18.75" customHeight="1">
      <c r="A10" s="30"/>
      <c r="B10" s="31" t="s">
        <v>169</v>
      </c>
      <c r="C10" s="32" t="s">
        <v>170</v>
      </c>
      <c r="D10" s="32" t="s">
        <v>12</v>
      </c>
      <c r="E10" s="33">
        <v>460</v>
      </c>
      <c r="F10" s="34">
        <v>4227</v>
      </c>
      <c r="G10" s="28" t="s">
        <v>182</v>
      </c>
      <c r="I10" s="36">
        <v>4227</v>
      </c>
      <c r="J10" s="37"/>
    </row>
    <row r="11" spans="1:10" s="35" customFormat="1" ht="18.75" customHeight="1">
      <c r="A11" s="30"/>
      <c r="B11" s="31" t="s">
        <v>21</v>
      </c>
      <c r="C11" s="32" t="s">
        <v>22</v>
      </c>
      <c r="D11" s="32" t="s">
        <v>12</v>
      </c>
      <c r="E11" s="33">
        <v>647.03</v>
      </c>
      <c r="F11" s="34">
        <v>3238</v>
      </c>
      <c r="G11" s="28" t="s">
        <v>23</v>
      </c>
      <c r="I11" s="36">
        <v>3238</v>
      </c>
      <c r="J11" s="37"/>
    </row>
    <row r="12" spans="1:10" s="35" customFormat="1" ht="18.75" customHeight="1">
      <c r="A12" s="30"/>
      <c r="B12" s="31" t="s">
        <v>26</v>
      </c>
      <c r="C12" s="32" t="s">
        <v>27</v>
      </c>
      <c r="D12" s="32" t="s">
        <v>12</v>
      </c>
      <c r="E12" s="33">
        <v>2.16</v>
      </c>
      <c r="F12" s="34">
        <v>3294</v>
      </c>
      <c r="G12" s="28" t="s">
        <v>136</v>
      </c>
      <c r="I12" s="36">
        <v>3294</v>
      </c>
      <c r="J12" s="37"/>
    </row>
    <row r="13" spans="1:10" s="35" customFormat="1" ht="18.75" customHeight="1">
      <c r="A13" s="30"/>
      <c r="B13" s="31" t="s">
        <v>139</v>
      </c>
      <c r="C13" s="32" t="s">
        <v>140</v>
      </c>
      <c r="D13" s="32" t="s">
        <v>12</v>
      </c>
      <c r="E13" s="33">
        <v>298.63</v>
      </c>
      <c r="F13" s="34">
        <v>3238</v>
      </c>
      <c r="G13" s="28" t="s">
        <v>23</v>
      </c>
      <c r="I13" s="36">
        <v>3238</v>
      </c>
      <c r="J13" s="37"/>
    </row>
    <row r="14" spans="1:10" s="35" customFormat="1" ht="18.75" customHeight="1">
      <c r="A14" s="30"/>
      <c r="B14" s="31" t="s">
        <v>36</v>
      </c>
      <c r="C14" s="32" t="s">
        <v>37</v>
      </c>
      <c r="D14" s="32" t="s">
        <v>50</v>
      </c>
      <c r="E14" s="33">
        <v>182.61</v>
      </c>
      <c r="F14" s="34">
        <v>3231</v>
      </c>
      <c r="G14" s="28" t="s">
        <v>13</v>
      </c>
      <c r="I14" s="36">
        <v>3231</v>
      </c>
      <c r="J14" s="37"/>
    </row>
    <row r="15" spans="1:10" s="35" customFormat="1" ht="18.75" customHeight="1">
      <c r="A15" s="30"/>
      <c r="B15" s="31" t="s">
        <v>36</v>
      </c>
      <c r="C15" s="32" t="s">
        <v>37</v>
      </c>
      <c r="D15" s="32" t="s">
        <v>50</v>
      </c>
      <c r="E15" s="33">
        <v>1</v>
      </c>
      <c r="F15" s="34">
        <v>3231</v>
      </c>
      <c r="G15" s="28" t="s">
        <v>13</v>
      </c>
      <c r="I15" s="36">
        <v>3231</v>
      </c>
      <c r="J15" s="37"/>
    </row>
    <row r="16" spans="1:10" s="35" customFormat="1" ht="18.75" customHeight="1">
      <c r="A16" s="30"/>
      <c r="B16" s="31" t="s">
        <v>39</v>
      </c>
      <c r="C16" s="32" t="s">
        <v>40</v>
      </c>
      <c r="D16" s="32" t="s">
        <v>12</v>
      </c>
      <c r="E16" s="33">
        <v>21.24</v>
      </c>
      <c r="F16" s="34">
        <v>3233</v>
      </c>
      <c r="G16" s="28" t="s">
        <v>41</v>
      </c>
      <c r="I16" s="36">
        <v>3233</v>
      </c>
      <c r="J16" s="37"/>
    </row>
    <row r="17" spans="1:10" s="35" customFormat="1" ht="18.75" customHeight="1">
      <c r="A17" s="30"/>
      <c r="B17" s="31" t="s">
        <v>39</v>
      </c>
      <c r="C17" s="32" t="s">
        <v>40</v>
      </c>
      <c r="D17" s="32" t="s">
        <v>12</v>
      </c>
      <c r="E17" s="33">
        <v>21.24</v>
      </c>
      <c r="F17" s="34">
        <v>3233</v>
      </c>
      <c r="G17" s="28" t="s">
        <v>41</v>
      </c>
      <c r="I17" s="36">
        <v>3233</v>
      </c>
      <c r="J17" s="37"/>
    </row>
    <row r="18" spans="1:10" s="35" customFormat="1" ht="18.75" customHeight="1">
      <c r="A18" s="30"/>
      <c r="B18" s="31" t="s">
        <v>159</v>
      </c>
      <c r="C18" s="32" t="s">
        <v>160</v>
      </c>
      <c r="D18" s="32" t="s">
        <v>12</v>
      </c>
      <c r="E18" s="33">
        <v>62.5</v>
      </c>
      <c r="F18" s="34">
        <v>3213</v>
      </c>
      <c r="G18" s="28" t="s">
        <v>18</v>
      </c>
      <c r="I18" s="36">
        <v>3213</v>
      </c>
      <c r="J18" s="37"/>
    </row>
    <row r="19" spans="1:10" s="35" customFormat="1" ht="18.75" customHeight="1">
      <c r="A19" s="30"/>
      <c r="B19" s="31" t="s">
        <v>45</v>
      </c>
      <c r="C19" s="32" t="s">
        <v>46</v>
      </c>
      <c r="D19" s="32" t="s">
        <v>12</v>
      </c>
      <c r="E19" s="33">
        <v>47.46</v>
      </c>
      <c r="F19" s="34">
        <v>3231</v>
      </c>
      <c r="G19" s="28" t="s">
        <v>13</v>
      </c>
      <c r="I19" s="36">
        <v>3231</v>
      </c>
      <c r="J19" s="37"/>
    </row>
    <row r="20" spans="1:10" s="35" customFormat="1" ht="18.75" customHeight="1">
      <c r="A20" s="30"/>
      <c r="B20" s="31" t="s">
        <v>152</v>
      </c>
      <c r="C20" s="32" t="s">
        <v>153</v>
      </c>
      <c r="D20" s="32" t="s">
        <v>12</v>
      </c>
      <c r="E20" s="33">
        <v>2686.19</v>
      </c>
      <c r="F20" s="34">
        <v>4227</v>
      </c>
      <c r="G20" s="28" t="s">
        <v>182</v>
      </c>
      <c r="I20" s="36">
        <v>4227</v>
      </c>
      <c r="J20" s="37"/>
    </row>
    <row r="21" spans="1:10" s="35" customFormat="1" ht="18.75" customHeight="1">
      <c r="A21" s="30"/>
      <c r="B21" s="31" t="s">
        <v>154</v>
      </c>
      <c r="C21" s="32" t="s">
        <v>156</v>
      </c>
      <c r="D21" s="32" t="s">
        <v>155</v>
      </c>
      <c r="E21" s="33">
        <v>4869.8599999999997</v>
      </c>
      <c r="F21" s="38">
        <v>4221</v>
      </c>
      <c r="G21" s="28" t="s">
        <v>15</v>
      </c>
      <c r="I21" s="36">
        <v>4221</v>
      </c>
      <c r="J21" s="37"/>
    </row>
    <row r="22" spans="1:10" s="35" customFormat="1" ht="18.75" customHeight="1">
      <c r="A22" s="30"/>
      <c r="B22" s="31" t="s">
        <v>166</v>
      </c>
      <c r="C22" s="39"/>
      <c r="D22" s="32" t="s">
        <v>180</v>
      </c>
      <c r="E22" s="33">
        <v>484.96</v>
      </c>
      <c r="F22" s="34">
        <v>3293</v>
      </c>
      <c r="G22" s="28" t="s">
        <v>142</v>
      </c>
      <c r="I22" s="36">
        <v>3293</v>
      </c>
      <c r="J22" s="37"/>
    </row>
    <row r="23" spans="1:10" s="35" customFormat="1" ht="18.75" customHeight="1">
      <c r="A23" s="30"/>
      <c r="B23" s="31" t="s">
        <v>166</v>
      </c>
      <c r="C23" s="39"/>
      <c r="D23" s="32" t="s">
        <v>180</v>
      </c>
      <c r="E23" s="33">
        <v>1753.54</v>
      </c>
      <c r="F23" s="34">
        <v>3221</v>
      </c>
      <c r="G23" s="28" t="s">
        <v>54</v>
      </c>
      <c r="I23" s="36">
        <v>3221</v>
      </c>
      <c r="J23" s="37"/>
    </row>
    <row r="24" spans="1:10" s="35" customFormat="1" ht="18.75" customHeight="1">
      <c r="A24" s="30"/>
      <c r="B24" s="31" t="s">
        <v>56</v>
      </c>
      <c r="C24" s="32" t="s">
        <v>57</v>
      </c>
      <c r="D24" s="32" t="s">
        <v>12</v>
      </c>
      <c r="E24" s="33">
        <v>270.64999999999998</v>
      </c>
      <c r="F24" s="34">
        <v>3235</v>
      </c>
      <c r="G24" s="28" t="s">
        <v>58</v>
      </c>
      <c r="I24" s="36">
        <v>3235</v>
      </c>
      <c r="J24" s="37"/>
    </row>
    <row r="25" spans="1:10" s="35" customFormat="1" ht="18.75" customHeight="1">
      <c r="A25" s="30"/>
      <c r="B25" s="31" t="s">
        <v>56</v>
      </c>
      <c r="C25" s="32" t="s">
        <v>57</v>
      </c>
      <c r="D25" s="32" t="s">
        <v>12</v>
      </c>
      <c r="E25" s="33">
        <v>1106.5899999999999</v>
      </c>
      <c r="F25" s="34">
        <v>3235</v>
      </c>
      <c r="G25" s="28" t="s">
        <v>58</v>
      </c>
      <c r="I25" s="36">
        <v>3235</v>
      </c>
      <c r="J25" s="37"/>
    </row>
    <row r="26" spans="1:10" s="35" customFormat="1" ht="18.75" customHeight="1">
      <c r="A26" s="30"/>
      <c r="B26" s="31" t="s">
        <v>177</v>
      </c>
      <c r="C26" s="32" t="s">
        <v>179</v>
      </c>
      <c r="D26" s="32" t="s">
        <v>178</v>
      </c>
      <c r="E26" s="33">
        <v>584.63</v>
      </c>
      <c r="F26" s="34">
        <v>3232</v>
      </c>
      <c r="G26" s="28" t="s">
        <v>34</v>
      </c>
      <c r="I26" s="36">
        <v>3232</v>
      </c>
      <c r="J26" s="37"/>
    </row>
    <row r="27" spans="1:10" s="35" customFormat="1" ht="18.75" customHeight="1">
      <c r="A27" s="30"/>
      <c r="B27" s="31" t="s">
        <v>62</v>
      </c>
      <c r="C27" s="39"/>
      <c r="D27" s="32" t="s">
        <v>12</v>
      </c>
      <c r="E27" s="33">
        <v>1600</v>
      </c>
      <c r="F27" s="34">
        <v>3232</v>
      </c>
      <c r="G27" s="28" t="s">
        <v>34</v>
      </c>
      <c r="I27" s="36">
        <v>3232</v>
      </c>
      <c r="J27" s="37"/>
    </row>
    <row r="28" spans="1:10" s="35" customFormat="1" ht="18.75" customHeight="1">
      <c r="A28" s="30"/>
      <c r="B28" s="31" t="s">
        <v>173</v>
      </c>
      <c r="C28" s="32" t="s">
        <v>174</v>
      </c>
      <c r="D28" s="32" t="s">
        <v>50</v>
      </c>
      <c r="E28" s="33">
        <v>107.5</v>
      </c>
      <c r="F28" s="34">
        <v>3221</v>
      </c>
      <c r="G28" s="28" t="s">
        <v>54</v>
      </c>
      <c r="I28" s="36">
        <v>3221</v>
      </c>
      <c r="J28" s="37"/>
    </row>
    <row r="29" spans="1:10" s="35" customFormat="1" ht="18.75" customHeight="1">
      <c r="A29" s="30"/>
      <c r="B29" s="31" t="s">
        <v>175</v>
      </c>
      <c r="C29" s="32" t="s">
        <v>176</v>
      </c>
      <c r="D29" s="32" t="s">
        <v>12</v>
      </c>
      <c r="E29" s="33">
        <v>58.53</v>
      </c>
      <c r="F29" s="34">
        <v>3221</v>
      </c>
      <c r="G29" s="28" t="s">
        <v>54</v>
      </c>
      <c r="I29" s="36">
        <v>3221</v>
      </c>
      <c r="J29" s="37"/>
    </row>
    <row r="30" spans="1:10" s="35" customFormat="1" ht="18.75" customHeight="1">
      <c r="A30" s="30"/>
      <c r="B30" s="31" t="s">
        <v>66</v>
      </c>
      <c r="C30" s="32" t="s">
        <v>67</v>
      </c>
      <c r="D30" s="32" t="s">
        <v>68</v>
      </c>
      <c r="E30" s="33">
        <v>68.03</v>
      </c>
      <c r="F30" s="40">
        <v>3232</v>
      </c>
      <c r="G30" s="28" t="s">
        <v>34</v>
      </c>
      <c r="I30" s="36">
        <v>3232</v>
      </c>
      <c r="J30" s="37"/>
    </row>
    <row r="31" spans="1:10" s="35" customFormat="1" ht="18.75" customHeight="1">
      <c r="A31" s="30"/>
      <c r="B31" s="31" t="s">
        <v>66</v>
      </c>
      <c r="C31" s="32" t="s">
        <v>67</v>
      </c>
      <c r="D31" s="32" t="s">
        <v>68</v>
      </c>
      <c r="E31" s="33">
        <v>68.03</v>
      </c>
      <c r="F31" s="34">
        <v>3232</v>
      </c>
      <c r="G31" s="28" t="s">
        <v>34</v>
      </c>
      <c r="I31" s="36">
        <v>3232</v>
      </c>
      <c r="J31" s="37"/>
    </row>
    <row r="32" spans="1:10" s="35" customFormat="1" ht="18.75" customHeight="1">
      <c r="A32" s="30"/>
      <c r="B32" s="31" t="s">
        <v>132</v>
      </c>
      <c r="C32" s="32" t="s">
        <v>70</v>
      </c>
      <c r="D32" s="32" t="s">
        <v>12</v>
      </c>
      <c r="E32" s="33">
        <v>77.75</v>
      </c>
      <c r="F32" s="34">
        <v>3295</v>
      </c>
      <c r="G32" s="28" t="s">
        <v>71</v>
      </c>
      <c r="I32" s="36">
        <v>3295</v>
      </c>
      <c r="J32" s="37"/>
    </row>
    <row r="33" spans="1:10" s="35" customFormat="1" ht="18.75" customHeight="1">
      <c r="A33" s="30"/>
      <c r="B33" s="31" t="s">
        <v>132</v>
      </c>
      <c r="C33" s="32" t="s">
        <v>70</v>
      </c>
      <c r="D33" s="32" t="s">
        <v>12</v>
      </c>
      <c r="E33" s="33">
        <v>39.17</v>
      </c>
      <c r="F33" s="34">
        <v>3295</v>
      </c>
      <c r="G33" s="28" t="s">
        <v>71</v>
      </c>
      <c r="I33" s="36">
        <v>3295</v>
      </c>
      <c r="J33" s="37"/>
    </row>
    <row r="34" spans="1:10" s="35" customFormat="1" ht="18.75" customHeight="1">
      <c r="A34" s="30"/>
      <c r="B34" s="31" t="s">
        <v>141</v>
      </c>
      <c r="C34" s="39"/>
      <c r="D34" s="32" t="s">
        <v>12</v>
      </c>
      <c r="E34" s="33">
        <f>281.58-29.9</f>
        <v>251.67999999999998</v>
      </c>
      <c r="F34" s="34">
        <v>3293</v>
      </c>
      <c r="G34" s="28" t="s">
        <v>142</v>
      </c>
      <c r="I34" s="36">
        <v>3293</v>
      </c>
      <c r="J34" s="37"/>
    </row>
    <row r="35" spans="1:10" s="35" customFormat="1" ht="18.75" customHeight="1">
      <c r="A35" s="30"/>
      <c r="B35" s="31" t="s">
        <v>133</v>
      </c>
      <c r="C35" s="32" t="s">
        <v>134</v>
      </c>
      <c r="D35" s="32" t="s">
        <v>12</v>
      </c>
      <c r="E35" s="33">
        <v>220</v>
      </c>
      <c r="F35" s="34">
        <v>3233</v>
      </c>
      <c r="G35" s="28" t="s">
        <v>41</v>
      </c>
      <c r="I35" s="36">
        <v>3233</v>
      </c>
      <c r="J35" s="37"/>
    </row>
    <row r="36" spans="1:10" s="35" customFormat="1" ht="18.75" customHeight="1">
      <c r="A36" s="30"/>
      <c r="B36" s="31" t="s">
        <v>133</v>
      </c>
      <c r="C36" s="32" t="s">
        <v>134</v>
      </c>
      <c r="D36" s="32" t="s">
        <v>12</v>
      </c>
      <c r="E36" s="33">
        <v>460</v>
      </c>
      <c r="F36" s="34">
        <v>3233</v>
      </c>
      <c r="G36" s="28" t="s">
        <v>41</v>
      </c>
      <c r="I36" s="36">
        <v>3233</v>
      </c>
      <c r="J36" s="37"/>
    </row>
    <row r="37" spans="1:10" s="35" customFormat="1" ht="18.75" customHeight="1">
      <c r="A37" s="30"/>
      <c r="B37" s="31" t="s">
        <v>167</v>
      </c>
      <c r="C37" s="32" t="s">
        <v>168</v>
      </c>
      <c r="D37" s="32" t="s">
        <v>12</v>
      </c>
      <c r="E37" s="33">
        <v>3732.82</v>
      </c>
      <c r="F37" s="34">
        <v>3296</v>
      </c>
      <c r="G37" s="28" t="s">
        <v>181</v>
      </c>
      <c r="I37" s="36">
        <v>3296</v>
      </c>
      <c r="J37" s="37"/>
    </row>
    <row r="38" spans="1:10" s="35" customFormat="1" ht="18.75" customHeight="1">
      <c r="A38" s="30"/>
      <c r="B38" s="31" t="s">
        <v>163</v>
      </c>
      <c r="C38" s="39"/>
      <c r="D38" s="32" t="s">
        <v>12</v>
      </c>
      <c r="E38" s="33">
        <v>1437.5</v>
      </c>
      <c r="F38" s="34">
        <v>3232</v>
      </c>
      <c r="G38" s="28" t="s">
        <v>34</v>
      </c>
      <c r="I38" s="36">
        <v>3232</v>
      </c>
      <c r="J38" s="37"/>
    </row>
    <row r="39" spans="1:10" s="35" customFormat="1" ht="18.75" customHeight="1">
      <c r="A39" s="30"/>
      <c r="B39" s="31" t="s">
        <v>157</v>
      </c>
      <c r="C39" s="32" t="s">
        <v>158</v>
      </c>
      <c r="D39" s="32" t="s">
        <v>12</v>
      </c>
      <c r="E39" s="33">
        <v>2790</v>
      </c>
      <c r="F39" s="34">
        <v>3213</v>
      </c>
      <c r="G39" s="28" t="s">
        <v>18</v>
      </c>
      <c r="I39" s="36">
        <v>3213</v>
      </c>
      <c r="J39" s="37"/>
    </row>
    <row r="40" spans="1:10" s="35" customFormat="1" ht="18.75" customHeight="1">
      <c r="A40" s="30"/>
      <c r="B40" s="31" t="s">
        <v>78</v>
      </c>
      <c r="C40" s="32" t="s">
        <v>79</v>
      </c>
      <c r="D40" s="32" t="s">
        <v>12</v>
      </c>
      <c r="E40" s="33">
        <v>128.44</v>
      </c>
      <c r="F40" s="34">
        <v>3431</v>
      </c>
      <c r="G40" s="28" t="s">
        <v>80</v>
      </c>
      <c r="I40" s="36">
        <v>3431</v>
      </c>
      <c r="J40" s="37"/>
    </row>
    <row r="41" spans="1:10" s="35" customFormat="1" ht="18.75" customHeight="1">
      <c r="A41" s="30"/>
      <c r="B41" s="31" t="s">
        <v>89</v>
      </c>
      <c r="C41" s="32" t="s">
        <v>90</v>
      </c>
      <c r="D41" s="32" t="s">
        <v>12</v>
      </c>
      <c r="E41" s="33">
        <v>82.88</v>
      </c>
      <c r="F41" s="34">
        <v>3235</v>
      </c>
      <c r="G41" s="28" t="s">
        <v>58</v>
      </c>
      <c r="I41" s="36">
        <v>3235</v>
      </c>
      <c r="J41" s="37"/>
    </row>
    <row r="42" spans="1:10" s="35" customFormat="1" ht="18.75" customHeight="1">
      <c r="A42" s="30"/>
      <c r="B42" s="31" t="s">
        <v>92</v>
      </c>
      <c r="C42" s="32" t="s">
        <v>93</v>
      </c>
      <c r="D42" s="32" t="s">
        <v>12</v>
      </c>
      <c r="E42" s="33">
        <v>368.59</v>
      </c>
      <c r="F42" s="34">
        <v>3237</v>
      </c>
      <c r="G42" s="28" t="s">
        <v>94</v>
      </c>
      <c r="I42" s="36">
        <v>3237</v>
      </c>
      <c r="J42" s="37"/>
    </row>
    <row r="43" spans="1:10" s="35" customFormat="1" ht="18.75" customHeight="1">
      <c r="A43" s="30"/>
      <c r="B43" s="31" t="s">
        <v>92</v>
      </c>
      <c r="C43" s="32" t="s">
        <v>93</v>
      </c>
      <c r="D43" s="32" t="s">
        <v>12</v>
      </c>
      <c r="E43" s="33">
        <v>111.51</v>
      </c>
      <c r="F43" s="34">
        <v>3237</v>
      </c>
      <c r="G43" s="28" t="s">
        <v>94</v>
      </c>
      <c r="I43" s="36">
        <v>3237</v>
      </c>
      <c r="J43" s="37"/>
    </row>
    <row r="44" spans="1:10" s="35" customFormat="1" ht="18.75" customHeight="1">
      <c r="A44" s="30"/>
      <c r="B44" s="31" t="s">
        <v>92</v>
      </c>
      <c r="C44" s="32" t="s">
        <v>93</v>
      </c>
      <c r="D44" s="32" t="s">
        <v>12</v>
      </c>
      <c r="E44" s="33">
        <v>538.96</v>
      </c>
      <c r="F44" s="34">
        <v>3237</v>
      </c>
      <c r="G44" s="28" t="s">
        <v>94</v>
      </c>
      <c r="I44" s="36">
        <v>3237</v>
      </c>
      <c r="J44" s="37"/>
    </row>
    <row r="45" spans="1:10" s="35" customFormat="1" ht="18.75" customHeight="1">
      <c r="A45" s="30"/>
      <c r="B45" s="31" t="s">
        <v>92</v>
      </c>
      <c r="C45" s="32" t="s">
        <v>93</v>
      </c>
      <c r="D45" s="32" t="s">
        <v>12</v>
      </c>
      <c r="E45" s="33">
        <v>129.80000000000001</v>
      </c>
      <c r="F45" s="34">
        <v>3237</v>
      </c>
      <c r="G45" s="28" t="s">
        <v>94</v>
      </c>
      <c r="I45" s="36">
        <v>3237</v>
      </c>
      <c r="J45" s="37"/>
    </row>
    <row r="46" spans="1:10" s="35" customFormat="1" ht="18.75" customHeight="1">
      <c r="A46" s="30"/>
      <c r="B46" s="31" t="s">
        <v>92</v>
      </c>
      <c r="C46" s="32" t="s">
        <v>93</v>
      </c>
      <c r="D46" s="32" t="s">
        <v>12</v>
      </c>
      <c r="E46" s="33">
        <v>129.80000000000001</v>
      </c>
      <c r="F46" s="34">
        <v>3237</v>
      </c>
      <c r="G46" s="28" t="s">
        <v>94</v>
      </c>
      <c r="I46" s="36">
        <v>3237</v>
      </c>
      <c r="J46" s="37"/>
    </row>
    <row r="47" spans="1:10" s="35" customFormat="1" ht="18.75" customHeight="1">
      <c r="A47" s="30"/>
      <c r="B47" s="31" t="s">
        <v>92</v>
      </c>
      <c r="C47" s="32" t="s">
        <v>93</v>
      </c>
      <c r="D47" s="32" t="s">
        <v>12</v>
      </c>
      <c r="E47" s="33">
        <v>223.03</v>
      </c>
      <c r="F47" s="34">
        <v>3237</v>
      </c>
      <c r="G47" s="28" t="s">
        <v>94</v>
      </c>
      <c r="I47" s="36">
        <v>3237</v>
      </c>
      <c r="J47" s="37"/>
    </row>
    <row r="48" spans="1:10" s="35" customFormat="1" ht="18.75" customHeight="1">
      <c r="A48" s="30"/>
      <c r="B48" s="31" t="s">
        <v>92</v>
      </c>
      <c r="C48" s="32" t="s">
        <v>93</v>
      </c>
      <c r="D48" s="32" t="s">
        <v>12</v>
      </c>
      <c r="E48" s="33">
        <v>350.02</v>
      </c>
      <c r="F48" s="34">
        <v>3237</v>
      </c>
      <c r="G48" s="28" t="s">
        <v>94</v>
      </c>
      <c r="I48" s="36">
        <v>3237</v>
      </c>
      <c r="J48" s="37"/>
    </row>
    <row r="49" spans="1:10" s="35" customFormat="1" ht="18.75" customHeight="1">
      <c r="A49" s="30"/>
      <c r="B49" s="31" t="s">
        <v>92</v>
      </c>
      <c r="C49" s="32" t="s">
        <v>93</v>
      </c>
      <c r="D49" s="32" t="s">
        <v>12</v>
      </c>
      <c r="E49" s="33">
        <v>129.80000000000001</v>
      </c>
      <c r="F49" s="34">
        <v>3237</v>
      </c>
      <c r="G49" s="28" t="s">
        <v>94</v>
      </c>
      <c r="I49" s="36">
        <v>3237</v>
      </c>
      <c r="J49" s="37"/>
    </row>
    <row r="50" spans="1:10" s="35" customFormat="1" ht="18.75" customHeight="1">
      <c r="A50" s="30"/>
      <c r="B50" s="31" t="s">
        <v>92</v>
      </c>
      <c r="C50" s="32" t="s">
        <v>93</v>
      </c>
      <c r="D50" s="32" t="s">
        <v>12</v>
      </c>
      <c r="E50" s="33">
        <v>379.12</v>
      </c>
      <c r="F50" s="34">
        <v>3293</v>
      </c>
      <c r="G50" s="28" t="s">
        <v>142</v>
      </c>
      <c r="I50" s="36">
        <v>3293</v>
      </c>
      <c r="J50" s="37"/>
    </row>
    <row r="51" spans="1:10" s="35" customFormat="1" ht="18.75" customHeight="1">
      <c r="A51" s="30"/>
      <c r="B51" s="31" t="s">
        <v>92</v>
      </c>
      <c r="C51" s="32" t="s">
        <v>93</v>
      </c>
      <c r="D51" s="32" t="s">
        <v>12</v>
      </c>
      <c r="E51" s="33">
        <v>259.60000000000002</v>
      </c>
      <c r="F51" s="34">
        <v>3237</v>
      </c>
      <c r="G51" s="28" t="s">
        <v>94</v>
      </c>
      <c r="I51" s="36">
        <v>3237</v>
      </c>
      <c r="J51" s="37"/>
    </row>
    <row r="52" spans="1:10" s="35" customFormat="1" ht="18.75" customHeight="1">
      <c r="A52" s="30"/>
      <c r="B52" s="31" t="s">
        <v>101</v>
      </c>
      <c r="C52" s="32" t="s">
        <v>102</v>
      </c>
      <c r="D52" s="32" t="s">
        <v>12</v>
      </c>
      <c r="E52" s="33">
        <v>87.91</v>
      </c>
      <c r="F52" s="34">
        <v>3231</v>
      </c>
      <c r="G52" s="28" t="s">
        <v>13</v>
      </c>
      <c r="I52" s="36">
        <v>3231</v>
      </c>
      <c r="J52" s="37"/>
    </row>
    <row r="53" spans="1:10" s="35" customFormat="1" ht="18.75" customHeight="1">
      <c r="A53" s="30"/>
      <c r="B53" s="31" t="s">
        <v>108</v>
      </c>
      <c r="C53" s="32" t="s">
        <v>109</v>
      </c>
      <c r="D53" s="32" t="s">
        <v>12</v>
      </c>
      <c r="E53" s="33">
        <v>183.31</v>
      </c>
      <c r="F53" s="34">
        <v>3235</v>
      </c>
      <c r="G53" s="28" t="s">
        <v>58</v>
      </c>
      <c r="I53" s="36">
        <v>3235</v>
      </c>
      <c r="J53" s="37"/>
    </row>
    <row r="54" spans="1:10" s="35" customFormat="1" ht="18.75" customHeight="1">
      <c r="A54" s="30"/>
      <c r="B54" s="31" t="s">
        <v>164</v>
      </c>
      <c r="C54" s="32" t="s">
        <v>165</v>
      </c>
      <c r="D54" s="32" t="s">
        <v>12</v>
      </c>
      <c r="E54" s="33">
        <v>1000</v>
      </c>
      <c r="F54" s="34">
        <v>3235</v>
      </c>
      <c r="G54" s="28" t="s">
        <v>58</v>
      </c>
      <c r="I54" s="36">
        <v>3235</v>
      </c>
      <c r="J54" s="37"/>
    </row>
    <row r="55" spans="1:10" s="35" customFormat="1" ht="18.75" customHeight="1">
      <c r="A55" s="30"/>
      <c r="B55" s="31" t="s">
        <v>149</v>
      </c>
      <c r="C55" s="32" t="s">
        <v>151</v>
      </c>
      <c r="D55" s="32" t="s">
        <v>150</v>
      </c>
      <c r="E55" s="33">
        <v>3200</v>
      </c>
      <c r="F55" s="34">
        <v>3231</v>
      </c>
      <c r="G55" s="28" t="s">
        <v>13</v>
      </c>
      <c r="I55" s="36">
        <v>3231</v>
      </c>
      <c r="J55" s="37"/>
    </row>
    <row r="56" spans="1:10" s="35" customFormat="1" ht="18.75" customHeight="1">
      <c r="A56" s="30"/>
      <c r="B56" s="31" t="s">
        <v>112</v>
      </c>
      <c r="C56" s="32" t="s">
        <v>113</v>
      </c>
      <c r="D56" s="32" t="s">
        <v>12</v>
      </c>
      <c r="E56" s="33">
        <v>192.45</v>
      </c>
      <c r="F56" s="34">
        <v>3231</v>
      </c>
      <c r="G56" s="28" t="s">
        <v>13</v>
      </c>
      <c r="I56" s="36">
        <v>3231</v>
      </c>
      <c r="J56" s="37"/>
    </row>
    <row r="57" spans="1:10" s="35" customFormat="1" ht="18.75" customHeight="1">
      <c r="A57" s="30"/>
      <c r="B57" s="31" t="s">
        <v>116</v>
      </c>
      <c r="C57" s="32" t="s">
        <v>117</v>
      </c>
      <c r="D57" s="32" t="s">
        <v>12</v>
      </c>
      <c r="E57" s="33">
        <v>233.85</v>
      </c>
      <c r="F57" s="34">
        <v>3234</v>
      </c>
      <c r="G57" s="28" t="s">
        <v>85</v>
      </c>
      <c r="I57" s="36">
        <v>3234</v>
      </c>
      <c r="J57" s="37"/>
    </row>
    <row r="58" spans="1:10" s="35" customFormat="1" ht="18.75" customHeight="1">
      <c r="A58" s="30"/>
      <c r="B58" s="31" t="s">
        <v>116</v>
      </c>
      <c r="C58" s="32" t="s">
        <v>117</v>
      </c>
      <c r="D58" s="32" t="s">
        <v>12</v>
      </c>
      <c r="E58" s="33">
        <v>54.16</v>
      </c>
      <c r="F58" s="34">
        <v>3234</v>
      </c>
      <c r="G58" s="28" t="s">
        <v>85</v>
      </c>
      <c r="I58" s="36">
        <v>3234</v>
      </c>
      <c r="J58" s="37"/>
    </row>
    <row r="60" spans="1:10">
      <c r="A60" s="30"/>
      <c r="B60" s="31" t="s">
        <v>147</v>
      </c>
      <c r="C60" s="32" t="s">
        <v>148</v>
      </c>
      <c r="D60" s="32" t="s">
        <v>12</v>
      </c>
      <c r="E60" s="33">
        <v>156.25</v>
      </c>
      <c r="F60" s="34">
        <v>3232</v>
      </c>
      <c r="G60" s="28" t="s">
        <v>34</v>
      </c>
      <c r="H60" s="35"/>
      <c r="I60" s="36">
        <v>3232</v>
      </c>
    </row>
    <row r="61" spans="1:10">
      <c r="A61" s="30"/>
      <c r="B61" s="31" t="s">
        <v>149</v>
      </c>
      <c r="C61" s="32" t="s">
        <v>151</v>
      </c>
      <c r="D61" s="32" t="s">
        <v>150</v>
      </c>
      <c r="E61" s="33">
        <v>3200</v>
      </c>
      <c r="F61" s="34">
        <v>3231</v>
      </c>
      <c r="G61" s="28" t="s">
        <v>13</v>
      </c>
      <c r="H61" s="35"/>
      <c r="I61" s="36">
        <v>3231</v>
      </c>
    </row>
    <row r="62" spans="1:10">
      <c r="A62" s="30"/>
      <c r="B62" s="31" t="s">
        <v>152</v>
      </c>
      <c r="C62" s="32" t="s">
        <v>153</v>
      </c>
      <c r="D62" s="32" t="s">
        <v>12</v>
      </c>
      <c r="E62" s="33">
        <v>2686.19</v>
      </c>
      <c r="F62" s="34">
        <v>4227</v>
      </c>
      <c r="G62" s="28" t="s">
        <v>182</v>
      </c>
      <c r="H62" s="35"/>
      <c r="I62" s="36">
        <v>4227</v>
      </c>
    </row>
    <row r="63" spans="1:10">
      <c r="A63" s="30"/>
      <c r="B63" s="31" t="s">
        <v>139</v>
      </c>
      <c r="C63" s="32" t="s">
        <v>140</v>
      </c>
      <c r="D63" s="32" t="s">
        <v>12</v>
      </c>
      <c r="E63" s="33">
        <v>298.63</v>
      </c>
      <c r="F63" s="34">
        <v>3238</v>
      </c>
      <c r="G63" s="28" t="s">
        <v>23</v>
      </c>
      <c r="H63" s="35"/>
      <c r="I63" s="36">
        <v>3238</v>
      </c>
    </row>
    <row r="64" spans="1:10">
      <c r="A64" s="30"/>
      <c r="B64" s="31" t="s">
        <v>154</v>
      </c>
      <c r="C64" s="32" t="s">
        <v>156</v>
      </c>
      <c r="D64" s="32" t="s">
        <v>155</v>
      </c>
      <c r="E64" s="33">
        <v>4869.8599999999997</v>
      </c>
      <c r="F64" s="38">
        <v>4221</v>
      </c>
      <c r="G64" s="28" t="s">
        <v>15</v>
      </c>
      <c r="H64" s="35"/>
      <c r="I64" s="36">
        <v>4221</v>
      </c>
    </row>
    <row r="65" spans="1:9">
      <c r="A65" s="30"/>
      <c r="B65" s="31" t="s">
        <v>157</v>
      </c>
      <c r="C65" s="32" t="s">
        <v>158</v>
      </c>
      <c r="D65" s="32" t="s">
        <v>12</v>
      </c>
      <c r="E65" s="33">
        <v>2790</v>
      </c>
      <c r="F65" s="34">
        <v>3213</v>
      </c>
      <c r="G65" s="28" t="s">
        <v>18</v>
      </c>
      <c r="H65" s="35"/>
      <c r="I65" s="36">
        <v>3213</v>
      </c>
    </row>
    <row r="66" spans="1:9">
      <c r="A66" s="30"/>
      <c r="B66" s="31" t="s">
        <v>92</v>
      </c>
      <c r="C66" s="32" t="s">
        <v>93</v>
      </c>
      <c r="D66" s="32" t="s">
        <v>12</v>
      </c>
      <c r="E66" s="33">
        <v>368.59</v>
      </c>
      <c r="F66" s="34">
        <v>3237</v>
      </c>
      <c r="G66" s="28" t="s">
        <v>94</v>
      </c>
      <c r="H66" s="35"/>
      <c r="I66" s="36">
        <v>3237</v>
      </c>
    </row>
    <row r="67" spans="1:9">
      <c r="A67" s="30"/>
      <c r="B67" s="31" t="s">
        <v>116</v>
      </c>
      <c r="C67" s="32" t="s">
        <v>117</v>
      </c>
      <c r="D67" s="32" t="s">
        <v>12</v>
      </c>
      <c r="E67" s="33">
        <v>233.85</v>
      </c>
      <c r="F67" s="34">
        <v>3234</v>
      </c>
      <c r="G67" s="28" t="s">
        <v>85</v>
      </c>
      <c r="H67" s="35"/>
      <c r="I67" s="36">
        <v>3234</v>
      </c>
    </row>
    <row r="68" spans="1:9">
      <c r="A68" s="30"/>
      <c r="B68" s="31" t="s">
        <v>116</v>
      </c>
      <c r="C68" s="32" t="s">
        <v>117</v>
      </c>
      <c r="D68" s="32" t="s">
        <v>12</v>
      </c>
      <c r="E68" s="33">
        <v>54.16</v>
      </c>
      <c r="F68" s="34">
        <v>3234</v>
      </c>
      <c r="G68" s="28" t="s">
        <v>85</v>
      </c>
      <c r="H68" s="35"/>
      <c r="I68" s="36">
        <v>3234</v>
      </c>
    </row>
    <row r="69" spans="1:9">
      <c r="A69" s="30"/>
      <c r="B69" s="31" t="s">
        <v>159</v>
      </c>
      <c r="C69" s="32" t="s">
        <v>160</v>
      </c>
      <c r="D69" s="32" t="s">
        <v>12</v>
      </c>
      <c r="E69" s="33">
        <v>62.5</v>
      </c>
      <c r="F69" s="34">
        <v>3213</v>
      </c>
      <c r="G69" s="28" t="s">
        <v>18</v>
      </c>
      <c r="H69" s="35"/>
      <c r="I69" s="36">
        <v>3213</v>
      </c>
    </row>
    <row r="70" spans="1:9">
      <c r="A70" s="30"/>
      <c r="B70" s="31" t="s">
        <v>36</v>
      </c>
      <c r="C70" s="32" t="s">
        <v>37</v>
      </c>
      <c r="D70" s="32" t="s">
        <v>50</v>
      </c>
      <c r="E70" s="33">
        <v>182.61</v>
      </c>
      <c r="F70" s="34">
        <v>3231</v>
      </c>
      <c r="G70" s="28" t="s">
        <v>13</v>
      </c>
      <c r="H70" s="35"/>
      <c r="I70" s="36">
        <v>3231</v>
      </c>
    </row>
    <row r="71" spans="1:9">
      <c r="A71" s="30"/>
      <c r="B71" s="31" t="s">
        <v>36</v>
      </c>
      <c r="C71" s="32" t="s">
        <v>37</v>
      </c>
      <c r="D71" s="32" t="s">
        <v>50</v>
      </c>
      <c r="E71" s="33">
        <v>1</v>
      </c>
      <c r="F71" s="34">
        <v>3231</v>
      </c>
      <c r="G71" s="28" t="s">
        <v>13</v>
      </c>
      <c r="H71" s="35"/>
      <c r="I71" s="36">
        <v>3231</v>
      </c>
    </row>
    <row r="72" spans="1:9">
      <c r="A72" s="30"/>
      <c r="B72" s="31" t="s">
        <v>26</v>
      </c>
      <c r="C72" s="32" t="s">
        <v>27</v>
      </c>
      <c r="D72" s="32" t="s">
        <v>12</v>
      </c>
      <c r="E72" s="33">
        <v>2.16</v>
      </c>
      <c r="F72" s="34">
        <v>3294</v>
      </c>
      <c r="G72" s="28" t="s">
        <v>136</v>
      </c>
      <c r="H72" s="35"/>
      <c r="I72" s="36">
        <v>3294</v>
      </c>
    </row>
    <row r="73" spans="1:9">
      <c r="A73" s="30"/>
      <c r="B73" s="31" t="s">
        <v>161</v>
      </c>
      <c r="C73" s="32" t="s">
        <v>162</v>
      </c>
      <c r="D73" s="32" t="s">
        <v>12</v>
      </c>
      <c r="E73" s="33">
        <v>93.6</v>
      </c>
      <c r="F73" s="34">
        <v>3299</v>
      </c>
      <c r="G73" s="28" t="s">
        <v>51</v>
      </c>
      <c r="H73" s="35"/>
      <c r="I73" s="36">
        <v>3299</v>
      </c>
    </row>
    <row r="74" spans="1:9">
      <c r="A74" s="30"/>
      <c r="B74" s="31" t="s">
        <v>163</v>
      </c>
      <c r="C74" s="39"/>
      <c r="D74" s="32" t="s">
        <v>12</v>
      </c>
      <c r="E74" s="33">
        <v>1437.5</v>
      </c>
      <c r="F74" s="34">
        <v>3232</v>
      </c>
      <c r="G74" s="28" t="s">
        <v>34</v>
      </c>
      <c r="H74" s="35"/>
      <c r="I74" s="36">
        <v>3232</v>
      </c>
    </row>
    <row r="75" spans="1:9">
      <c r="A75" s="30"/>
      <c r="B75" s="31" t="s">
        <v>89</v>
      </c>
      <c r="C75" s="32" t="s">
        <v>90</v>
      </c>
      <c r="D75" s="32" t="s">
        <v>12</v>
      </c>
      <c r="E75" s="33">
        <v>82.88</v>
      </c>
      <c r="F75" s="34">
        <v>3235</v>
      </c>
      <c r="G75" s="28" t="s">
        <v>58</v>
      </c>
      <c r="H75" s="35"/>
      <c r="I75" s="36">
        <v>3235</v>
      </c>
    </row>
    <row r="76" spans="1:9">
      <c r="A76" s="30"/>
      <c r="B76" s="31" t="s">
        <v>108</v>
      </c>
      <c r="C76" s="32" t="s">
        <v>109</v>
      </c>
      <c r="D76" s="32" t="s">
        <v>12</v>
      </c>
      <c r="E76" s="33">
        <v>183.31</v>
      </c>
      <c r="F76" s="34">
        <v>3235</v>
      </c>
      <c r="G76" s="28" t="s">
        <v>58</v>
      </c>
      <c r="H76" s="35"/>
      <c r="I76" s="36">
        <v>3235</v>
      </c>
    </row>
    <row r="77" spans="1:9">
      <c r="A77" s="30"/>
      <c r="B77" s="31" t="s">
        <v>39</v>
      </c>
      <c r="C77" s="32" t="s">
        <v>40</v>
      </c>
      <c r="D77" s="32" t="s">
        <v>12</v>
      </c>
      <c r="E77" s="33">
        <v>21.24</v>
      </c>
      <c r="F77" s="34">
        <v>3233</v>
      </c>
      <c r="G77" s="28" t="s">
        <v>41</v>
      </c>
      <c r="H77" s="35"/>
      <c r="I77" s="36">
        <v>3233</v>
      </c>
    </row>
    <row r="78" spans="1:9">
      <c r="A78" s="30"/>
      <c r="B78" s="31" t="s">
        <v>39</v>
      </c>
      <c r="C78" s="32" t="s">
        <v>40</v>
      </c>
      <c r="D78" s="32" t="s">
        <v>12</v>
      </c>
      <c r="E78" s="33">
        <v>21.24</v>
      </c>
      <c r="F78" s="34">
        <v>3233</v>
      </c>
      <c r="G78" s="28" t="s">
        <v>41</v>
      </c>
      <c r="H78" s="35"/>
      <c r="I78" s="36">
        <v>3233</v>
      </c>
    </row>
    <row r="79" spans="1:9">
      <c r="A79" s="30"/>
      <c r="B79" s="31" t="s">
        <v>112</v>
      </c>
      <c r="C79" s="32" t="s">
        <v>113</v>
      </c>
      <c r="D79" s="32" t="s">
        <v>12</v>
      </c>
      <c r="E79" s="33">
        <v>192.45</v>
      </c>
      <c r="F79" s="34">
        <v>3231</v>
      </c>
      <c r="G79" s="28" t="s">
        <v>13</v>
      </c>
      <c r="H79" s="35"/>
      <c r="I79" s="36">
        <v>3231</v>
      </c>
    </row>
    <row r="80" spans="1:9">
      <c r="A80" s="30"/>
      <c r="B80" s="31" t="s">
        <v>10</v>
      </c>
      <c r="C80" s="32" t="s">
        <v>11</v>
      </c>
      <c r="D80" s="32" t="s">
        <v>12</v>
      </c>
      <c r="E80" s="33">
        <v>2</v>
      </c>
      <c r="F80" s="34">
        <v>3231</v>
      </c>
      <c r="G80" s="28" t="s">
        <v>13</v>
      </c>
      <c r="H80" s="35"/>
      <c r="I80" s="36">
        <v>3231</v>
      </c>
    </row>
    <row r="81" spans="1:9">
      <c r="A81" s="30"/>
      <c r="B81" s="31" t="s">
        <v>45</v>
      </c>
      <c r="C81" s="32" t="s">
        <v>46</v>
      </c>
      <c r="D81" s="32" t="s">
        <v>12</v>
      </c>
      <c r="E81" s="33">
        <v>47.46</v>
      </c>
      <c r="F81" s="34">
        <v>3231</v>
      </c>
      <c r="G81" s="28" t="s">
        <v>13</v>
      </c>
      <c r="H81" s="35"/>
      <c r="I81" s="36">
        <v>3231</v>
      </c>
    </row>
    <row r="82" spans="1:9">
      <c r="A82" s="30"/>
      <c r="B82" s="31" t="s">
        <v>56</v>
      </c>
      <c r="C82" s="32" t="s">
        <v>57</v>
      </c>
      <c r="D82" s="32" t="s">
        <v>12</v>
      </c>
      <c r="E82" s="33">
        <v>270.64999999999998</v>
      </c>
      <c r="F82" s="34">
        <v>3235</v>
      </c>
      <c r="G82" s="28" t="s">
        <v>58</v>
      </c>
      <c r="H82" s="35"/>
      <c r="I82" s="36">
        <v>3235</v>
      </c>
    </row>
    <row r="83" spans="1:9">
      <c r="A83" s="30"/>
      <c r="B83" s="31" t="s">
        <v>56</v>
      </c>
      <c r="C83" s="32" t="s">
        <v>57</v>
      </c>
      <c r="D83" s="32" t="s">
        <v>12</v>
      </c>
      <c r="E83" s="33">
        <v>1106.5899999999999</v>
      </c>
      <c r="F83" s="34">
        <v>3235</v>
      </c>
      <c r="G83" s="28" t="s">
        <v>58</v>
      </c>
      <c r="H83" s="35"/>
      <c r="I83" s="36">
        <v>3235</v>
      </c>
    </row>
    <row r="84" spans="1:9">
      <c r="A84" s="30"/>
      <c r="B84" s="31" t="s">
        <v>101</v>
      </c>
      <c r="C84" s="32" t="s">
        <v>102</v>
      </c>
      <c r="D84" s="32" t="s">
        <v>12</v>
      </c>
      <c r="E84" s="33">
        <v>87.91</v>
      </c>
      <c r="F84" s="34">
        <v>3231</v>
      </c>
      <c r="G84" s="28" t="s">
        <v>13</v>
      </c>
      <c r="H84" s="35"/>
      <c r="I84" s="36">
        <v>3231</v>
      </c>
    </row>
    <row r="85" spans="1:9">
      <c r="A85" s="30"/>
      <c r="B85" s="31" t="s">
        <v>21</v>
      </c>
      <c r="C85" s="32" t="s">
        <v>22</v>
      </c>
      <c r="D85" s="32" t="s">
        <v>12</v>
      </c>
      <c r="E85" s="33">
        <v>647.03</v>
      </c>
      <c r="F85" s="34">
        <v>3238</v>
      </c>
      <c r="G85" s="28" t="s">
        <v>23</v>
      </c>
      <c r="H85" s="35"/>
      <c r="I85" s="36">
        <v>3238</v>
      </c>
    </row>
    <row r="86" spans="1:9">
      <c r="A86" s="30"/>
      <c r="B86" s="31" t="s">
        <v>66</v>
      </c>
      <c r="C86" s="32" t="s">
        <v>67</v>
      </c>
      <c r="D86" s="32" t="s">
        <v>68</v>
      </c>
      <c r="E86" s="33">
        <v>68.03</v>
      </c>
      <c r="F86" s="40">
        <v>3232</v>
      </c>
      <c r="G86" s="28" t="s">
        <v>34</v>
      </c>
      <c r="H86" s="35"/>
      <c r="I86" s="36">
        <v>3232</v>
      </c>
    </row>
    <row r="87" spans="1:9">
      <c r="A87" s="30"/>
      <c r="B87" s="31" t="s">
        <v>164</v>
      </c>
      <c r="C87" s="32" t="s">
        <v>165</v>
      </c>
      <c r="D87" s="32" t="s">
        <v>12</v>
      </c>
      <c r="E87" s="33">
        <v>1000</v>
      </c>
      <c r="F87" s="34">
        <v>3235</v>
      </c>
      <c r="G87" s="28" t="s">
        <v>58</v>
      </c>
      <c r="H87" s="35"/>
      <c r="I87" s="36">
        <v>3235</v>
      </c>
    </row>
    <row r="88" spans="1:9">
      <c r="A88" s="30"/>
      <c r="B88" s="31" t="s">
        <v>92</v>
      </c>
      <c r="C88" s="32" t="s">
        <v>93</v>
      </c>
      <c r="D88" s="32" t="s">
        <v>12</v>
      </c>
      <c r="E88" s="33">
        <v>111.51</v>
      </c>
      <c r="F88" s="34">
        <v>3237</v>
      </c>
      <c r="G88" s="28" t="s">
        <v>94</v>
      </c>
      <c r="H88" s="35"/>
      <c r="I88" s="36">
        <v>3237</v>
      </c>
    </row>
    <row r="89" spans="1:9">
      <c r="A89" s="30"/>
      <c r="B89" s="31" t="s">
        <v>92</v>
      </c>
      <c r="C89" s="32" t="s">
        <v>93</v>
      </c>
      <c r="D89" s="32" t="s">
        <v>12</v>
      </c>
      <c r="E89" s="33">
        <v>538.96</v>
      </c>
      <c r="F89" s="34">
        <v>3237</v>
      </c>
      <c r="G89" s="28" t="s">
        <v>94</v>
      </c>
      <c r="H89" s="35"/>
      <c r="I89" s="36">
        <v>3237</v>
      </c>
    </row>
    <row r="90" spans="1:9">
      <c r="A90" s="30"/>
      <c r="B90" s="31" t="s">
        <v>92</v>
      </c>
      <c r="C90" s="32" t="s">
        <v>93</v>
      </c>
      <c r="D90" s="32" t="s">
        <v>12</v>
      </c>
      <c r="E90" s="33">
        <v>129.80000000000001</v>
      </c>
      <c r="F90" s="34">
        <v>3237</v>
      </c>
      <c r="G90" s="28" t="s">
        <v>94</v>
      </c>
      <c r="H90" s="35"/>
      <c r="I90" s="36">
        <v>3237</v>
      </c>
    </row>
    <row r="91" spans="1:9">
      <c r="A91" s="30"/>
      <c r="B91" s="31" t="s">
        <v>92</v>
      </c>
      <c r="C91" s="32" t="s">
        <v>93</v>
      </c>
      <c r="D91" s="32" t="s">
        <v>12</v>
      </c>
      <c r="E91" s="33">
        <v>129.80000000000001</v>
      </c>
      <c r="F91" s="34">
        <v>3237</v>
      </c>
      <c r="G91" s="28" t="s">
        <v>94</v>
      </c>
      <c r="H91" s="35"/>
      <c r="I91" s="36">
        <v>3237</v>
      </c>
    </row>
    <row r="92" spans="1:9">
      <c r="A92" s="30"/>
      <c r="B92" s="31" t="s">
        <v>132</v>
      </c>
      <c r="C92" s="32" t="s">
        <v>70</v>
      </c>
      <c r="D92" s="32" t="s">
        <v>12</v>
      </c>
      <c r="E92" s="33">
        <v>77.75</v>
      </c>
      <c r="F92" s="34">
        <v>3295</v>
      </c>
      <c r="G92" s="28" t="s">
        <v>71</v>
      </c>
      <c r="H92" s="35"/>
      <c r="I92" s="36">
        <v>3295</v>
      </c>
    </row>
    <row r="93" spans="1:9">
      <c r="A93" s="30"/>
      <c r="B93" s="31" t="s">
        <v>78</v>
      </c>
      <c r="C93" s="32" t="s">
        <v>79</v>
      </c>
      <c r="D93" s="32" t="s">
        <v>12</v>
      </c>
      <c r="E93" s="33">
        <v>128.44</v>
      </c>
      <c r="F93" s="34">
        <v>3431</v>
      </c>
      <c r="G93" s="28" t="s">
        <v>80</v>
      </c>
      <c r="H93" s="35"/>
      <c r="I93" s="36">
        <v>3431</v>
      </c>
    </row>
    <row r="94" spans="1:9">
      <c r="A94" s="30"/>
      <c r="B94" s="31" t="s">
        <v>166</v>
      </c>
      <c r="C94" s="39"/>
      <c r="D94" s="32" t="s">
        <v>180</v>
      </c>
      <c r="E94" s="33">
        <v>484.96</v>
      </c>
      <c r="F94" s="34">
        <v>3293</v>
      </c>
      <c r="G94" s="28" t="s">
        <v>142</v>
      </c>
      <c r="H94" s="35"/>
      <c r="I94" s="36">
        <v>3293</v>
      </c>
    </row>
    <row r="95" spans="1:9">
      <c r="A95" s="30"/>
      <c r="B95" s="31" t="s">
        <v>132</v>
      </c>
      <c r="C95" s="32" t="s">
        <v>70</v>
      </c>
      <c r="D95" s="32" t="s">
        <v>12</v>
      </c>
      <c r="E95" s="33">
        <v>39.17</v>
      </c>
      <c r="F95" s="34">
        <v>3295</v>
      </c>
      <c r="G95" s="28" t="s">
        <v>71</v>
      </c>
      <c r="H95" s="35"/>
      <c r="I95" s="36">
        <v>3295</v>
      </c>
    </row>
    <row r="96" spans="1:9">
      <c r="A96" s="30"/>
      <c r="B96" s="31" t="s">
        <v>133</v>
      </c>
      <c r="C96" s="32" t="s">
        <v>134</v>
      </c>
      <c r="D96" s="32" t="s">
        <v>12</v>
      </c>
      <c r="E96" s="33">
        <v>220</v>
      </c>
      <c r="F96" s="34">
        <v>3233</v>
      </c>
      <c r="G96" s="28" t="s">
        <v>41</v>
      </c>
      <c r="H96" s="35"/>
      <c r="I96" s="36">
        <v>3233</v>
      </c>
    </row>
    <row r="97" spans="1:9">
      <c r="A97" s="30"/>
      <c r="B97" s="31" t="s">
        <v>133</v>
      </c>
      <c r="C97" s="32" t="s">
        <v>134</v>
      </c>
      <c r="D97" s="32" t="s">
        <v>12</v>
      </c>
      <c r="E97" s="33">
        <v>460</v>
      </c>
      <c r="F97" s="34">
        <v>3233</v>
      </c>
      <c r="G97" s="28" t="s">
        <v>41</v>
      </c>
      <c r="H97" s="35"/>
      <c r="I97" s="36">
        <v>3233</v>
      </c>
    </row>
    <row r="98" spans="1:9">
      <c r="A98" s="30"/>
      <c r="B98" s="31" t="s">
        <v>167</v>
      </c>
      <c r="C98" s="32" t="s">
        <v>168</v>
      </c>
      <c r="D98" s="32" t="s">
        <v>12</v>
      </c>
      <c r="E98" s="33">
        <v>3732.82</v>
      </c>
      <c r="F98" s="34">
        <v>3296</v>
      </c>
      <c r="G98" s="28" t="s">
        <v>181</v>
      </c>
      <c r="H98" s="35"/>
      <c r="I98" s="36">
        <v>3296</v>
      </c>
    </row>
    <row r="99" spans="1:9">
      <c r="A99" s="30"/>
      <c r="B99" s="31" t="s">
        <v>92</v>
      </c>
      <c r="C99" s="32" t="s">
        <v>93</v>
      </c>
      <c r="D99" s="32" t="s">
        <v>12</v>
      </c>
      <c r="E99" s="33">
        <v>223.03</v>
      </c>
      <c r="F99" s="34">
        <v>3237</v>
      </c>
      <c r="G99" s="28" t="s">
        <v>94</v>
      </c>
      <c r="H99" s="35"/>
      <c r="I99" s="36">
        <v>3237</v>
      </c>
    </row>
    <row r="100" spans="1:9">
      <c r="A100" s="30"/>
      <c r="B100" s="31" t="s">
        <v>92</v>
      </c>
      <c r="C100" s="32" t="s">
        <v>93</v>
      </c>
      <c r="D100" s="32" t="s">
        <v>12</v>
      </c>
      <c r="E100" s="33">
        <v>350.02</v>
      </c>
      <c r="F100" s="34">
        <v>3237</v>
      </c>
      <c r="G100" s="28" t="s">
        <v>94</v>
      </c>
      <c r="H100" s="35"/>
      <c r="I100" s="36">
        <v>3237</v>
      </c>
    </row>
    <row r="101" spans="1:9">
      <c r="A101" s="30"/>
      <c r="B101" s="31" t="s">
        <v>92</v>
      </c>
      <c r="C101" s="32" t="s">
        <v>93</v>
      </c>
      <c r="D101" s="32" t="s">
        <v>12</v>
      </c>
      <c r="E101" s="33">
        <v>129.80000000000001</v>
      </c>
      <c r="F101" s="34">
        <v>3237</v>
      </c>
      <c r="G101" s="28" t="s">
        <v>94</v>
      </c>
      <c r="H101" s="35"/>
      <c r="I101" s="36">
        <v>3237</v>
      </c>
    </row>
    <row r="102" spans="1:9">
      <c r="A102" s="30"/>
      <c r="B102" s="31" t="s">
        <v>169</v>
      </c>
      <c r="C102" s="32" t="s">
        <v>170</v>
      </c>
      <c r="D102" s="32" t="s">
        <v>12</v>
      </c>
      <c r="E102" s="33">
        <v>460</v>
      </c>
      <c r="F102" s="34">
        <v>4227</v>
      </c>
      <c r="G102" s="28" t="s">
        <v>182</v>
      </c>
      <c r="H102" s="35"/>
      <c r="I102" s="36">
        <v>4227</v>
      </c>
    </row>
    <row r="103" spans="1:9">
      <c r="A103" s="30"/>
      <c r="B103" s="31" t="s">
        <v>171</v>
      </c>
      <c r="C103" s="32" t="s">
        <v>172</v>
      </c>
      <c r="D103" s="32" t="s">
        <v>12</v>
      </c>
      <c r="E103" s="33">
        <v>99</v>
      </c>
      <c r="F103" s="34">
        <v>4241</v>
      </c>
      <c r="G103" s="28" t="s">
        <v>143</v>
      </c>
      <c r="H103" s="35"/>
      <c r="I103" s="36">
        <v>4241</v>
      </c>
    </row>
    <row r="104" spans="1:9">
      <c r="A104" s="30"/>
      <c r="B104" s="31" t="s">
        <v>141</v>
      </c>
      <c r="C104" s="39"/>
      <c r="D104" s="32" t="s">
        <v>12</v>
      </c>
      <c r="E104" s="33">
        <f>281.58-29.9</f>
        <v>251.67999999999998</v>
      </c>
      <c r="F104" s="34">
        <v>3293</v>
      </c>
      <c r="G104" s="28" t="s">
        <v>142</v>
      </c>
      <c r="H104" s="35"/>
      <c r="I104" s="36">
        <v>3293</v>
      </c>
    </row>
    <row r="105" spans="1:9">
      <c r="A105" s="30"/>
      <c r="B105" s="31" t="s">
        <v>92</v>
      </c>
      <c r="C105" s="32" t="s">
        <v>93</v>
      </c>
      <c r="D105" s="32" t="s">
        <v>12</v>
      </c>
      <c r="E105" s="33">
        <v>379.12</v>
      </c>
      <c r="F105" s="34">
        <v>3293</v>
      </c>
      <c r="G105" s="28" t="s">
        <v>142</v>
      </c>
      <c r="H105" s="35"/>
      <c r="I105" s="36">
        <v>3293</v>
      </c>
    </row>
    <row r="106" spans="1:9">
      <c r="A106" s="30"/>
      <c r="B106" s="31" t="s">
        <v>173</v>
      </c>
      <c r="C106" s="32" t="s">
        <v>174</v>
      </c>
      <c r="D106" s="32" t="s">
        <v>50</v>
      </c>
      <c r="E106" s="33">
        <v>107.5</v>
      </c>
      <c r="F106" s="34">
        <v>3221</v>
      </c>
      <c r="G106" s="28" t="s">
        <v>54</v>
      </c>
      <c r="H106" s="35"/>
      <c r="I106" s="36">
        <v>3221</v>
      </c>
    </row>
    <row r="107" spans="1:9">
      <c r="A107" s="30"/>
      <c r="B107" s="31" t="s">
        <v>166</v>
      </c>
      <c r="C107" s="39"/>
      <c r="D107" s="32" t="s">
        <v>180</v>
      </c>
      <c r="E107" s="33">
        <v>1753.54</v>
      </c>
      <c r="F107" s="34">
        <v>3221</v>
      </c>
      <c r="G107" s="28" t="s">
        <v>54</v>
      </c>
      <c r="H107" s="35"/>
      <c r="I107" s="36">
        <v>3221</v>
      </c>
    </row>
    <row r="108" spans="1:9">
      <c r="A108" s="30"/>
      <c r="B108" s="31" t="s">
        <v>62</v>
      </c>
      <c r="C108" s="39"/>
      <c r="D108" s="32" t="s">
        <v>12</v>
      </c>
      <c r="E108" s="33">
        <v>1600</v>
      </c>
      <c r="F108" s="34">
        <v>3232</v>
      </c>
      <c r="G108" s="28" t="s">
        <v>34</v>
      </c>
      <c r="H108" s="35"/>
      <c r="I108" s="36">
        <v>3232</v>
      </c>
    </row>
    <row r="109" spans="1:9">
      <c r="A109" s="30"/>
      <c r="B109" s="31" t="s">
        <v>175</v>
      </c>
      <c r="C109" s="32" t="s">
        <v>176</v>
      </c>
      <c r="D109" s="32" t="s">
        <v>12</v>
      </c>
      <c r="E109" s="33">
        <v>58.53</v>
      </c>
      <c r="F109" s="34">
        <v>3221</v>
      </c>
      <c r="G109" s="28" t="s">
        <v>54</v>
      </c>
      <c r="H109" s="35"/>
      <c r="I109" s="36">
        <v>3221</v>
      </c>
    </row>
    <row r="110" spans="1:9">
      <c r="A110" s="30"/>
      <c r="B110" s="31" t="s">
        <v>66</v>
      </c>
      <c r="C110" s="32" t="s">
        <v>67</v>
      </c>
      <c r="D110" s="32" t="s">
        <v>68</v>
      </c>
      <c r="E110" s="33">
        <v>68.03</v>
      </c>
      <c r="F110" s="34">
        <v>3232</v>
      </c>
      <c r="G110" s="28" t="s">
        <v>34</v>
      </c>
      <c r="H110" s="35"/>
      <c r="I110" s="36">
        <v>3232</v>
      </c>
    </row>
    <row r="111" spans="1:9">
      <c r="A111" s="30"/>
      <c r="B111" s="31" t="s">
        <v>177</v>
      </c>
      <c r="C111" s="32" t="s">
        <v>179</v>
      </c>
      <c r="D111" s="32" t="s">
        <v>178</v>
      </c>
      <c r="E111" s="33">
        <v>584.63</v>
      </c>
      <c r="F111" s="34">
        <v>3232</v>
      </c>
      <c r="G111" s="28" t="s">
        <v>34</v>
      </c>
      <c r="H111" s="35"/>
      <c r="I111" s="36">
        <v>3232</v>
      </c>
    </row>
    <row r="112" spans="1:9">
      <c r="A112" s="30"/>
      <c r="B112" s="31" t="s">
        <v>92</v>
      </c>
      <c r="C112" s="32" t="s">
        <v>93</v>
      </c>
      <c r="D112" s="32" t="s">
        <v>12</v>
      </c>
      <c r="E112" s="33">
        <v>259.60000000000002</v>
      </c>
      <c r="F112" s="34">
        <v>3237</v>
      </c>
      <c r="G112" s="28" t="s">
        <v>94</v>
      </c>
      <c r="H112" s="35"/>
      <c r="I112" s="36">
        <v>3237</v>
      </c>
    </row>
  </sheetData>
  <autoFilter ref="A6:J112" xr:uid="{4048ADF2-6EEF-42B4-B015-EC5B82B22150}"/>
  <sortState ref="B6:I58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2998-2F1F-4821-A7C5-2894A1AFEC84}">
  <dimension ref="A4:J15"/>
  <sheetViews>
    <sheetView workbookViewId="0">
      <selection activeCell="E5" sqref="E5"/>
    </sheetView>
  </sheetViews>
  <sheetFormatPr defaultRowHeight="15"/>
  <cols>
    <col min="1" max="1" width="3.5703125" bestFit="1" customWidth="1"/>
    <col min="2" max="2" width="21.7109375" bestFit="1" customWidth="1"/>
    <col min="5" max="5" width="9.42578125" bestFit="1" customWidth="1"/>
    <col min="6" max="6" width="5" bestFit="1" customWidth="1"/>
    <col min="7" max="7" width="56.85546875" bestFit="1" customWidth="1"/>
  </cols>
  <sheetData>
    <row r="4" spans="1:10" s="1" customFormat="1" ht="18.75" customHeight="1">
      <c r="A4" s="15"/>
      <c r="B4" s="22" t="s">
        <v>144</v>
      </c>
      <c r="C4" s="23"/>
      <c r="D4" s="23"/>
      <c r="E4" s="29">
        <v>1244.8</v>
      </c>
      <c r="F4" s="19">
        <v>3237</v>
      </c>
      <c r="G4" s="17" t="s">
        <v>121</v>
      </c>
      <c r="I4" s="6"/>
      <c r="J4" s="10"/>
    </row>
    <row r="5" spans="1:10" s="1" customFormat="1" ht="18.75" customHeight="1">
      <c r="A5" s="15"/>
      <c r="B5" s="16" t="s">
        <v>192</v>
      </c>
      <c r="C5" s="23"/>
      <c r="D5" s="23"/>
      <c r="E5" s="29">
        <v>374</v>
      </c>
      <c r="F5" s="27">
        <v>3241</v>
      </c>
      <c r="G5" s="28" t="s">
        <v>190</v>
      </c>
      <c r="I5" s="6"/>
      <c r="J5" s="10"/>
    </row>
    <row r="6" spans="1:10" s="1" customFormat="1" ht="18.75" customHeight="1">
      <c r="A6" s="15"/>
      <c r="B6" s="22" t="s">
        <v>183</v>
      </c>
      <c r="C6" s="23"/>
      <c r="D6" s="23"/>
      <c r="E6" s="29">
        <v>281.41000000000003</v>
      </c>
      <c r="F6" s="18">
        <v>3237</v>
      </c>
      <c r="G6" s="17" t="s">
        <v>121</v>
      </c>
      <c r="I6" s="6"/>
      <c r="J6" s="10"/>
    </row>
    <row r="7" spans="1:10" s="1" customFormat="1" ht="18.75" customHeight="1">
      <c r="A7" s="15"/>
      <c r="B7" s="22" t="s">
        <v>184</v>
      </c>
      <c r="C7" s="23"/>
      <c r="D7" s="23"/>
      <c r="E7" s="29">
        <v>42.22</v>
      </c>
      <c r="F7" s="18">
        <v>3237</v>
      </c>
      <c r="G7" s="17" t="s">
        <v>121</v>
      </c>
      <c r="I7" s="6"/>
      <c r="J7" s="10"/>
    </row>
    <row r="8" spans="1:10" s="1" customFormat="1" ht="18.75" customHeight="1">
      <c r="A8" s="15"/>
      <c r="B8" s="24" t="s">
        <v>191</v>
      </c>
      <c r="C8" s="25"/>
      <c r="D8" s="23"/>
      <c r="E8" s="26">
        <v>51</v>
      </c>
      <c r="F8" s="27">
        <v>3241</v>
      </c>
      <c r="G8" s="28" t="s">
        <v>190</v>
      </c>
      <c r="I8" s="6"/>
      <c r="J8" s="10"/>
    </row>
    <row r="9" spans="1:10" s="1" customFormat="1" ht="18.75" customHeight="1">
      <c r="A9" s="15"/>
      <c r="B9" s="22" t="s">
        <v>135</v>
      </c>
      <c r="C9" s="23"/>
      <c r="D9" s="23"/>
      <c r="E9" s="29">
        <v>1500</v>
      </c>
      <c r="F9" s="18">
        <v>3237</v>
      </c>
      <c r="G9" s="17" t="s">
        <v>121</v>
      </c>
      <c r="I9" s="6"/>
      <c r="J9" s="10"/>
    </row>
    <row r="10" spans="1:10" s="1" customFormat="1" ht="18.75" customHeight="1">
      <c r="A10" s="15"/>
      <c r="B10" s="22" t="s">
        <v>185</v>
      </c>
      <c r="C10" s="23"/>
      <c r="D10" s="23"/>
      <c r="E10" s="29">
        <v>109.46</v>
      </c>
      <c r="F10" s="18">
        <v>3237</v>
      </c>
      <c r="G10" s="17" t="s">
        <v>121</v>
      </c>
      <c r="I10" s="6"/>
      <c r="J10" s="10"/>
    </row>
    <row r="11" spans="1:10" s="1" customFormat="1" ht="18.75" customHeight="1">
      <c r="A11" s="15"/>
      <c r="B11" s="22" t="s">
        <v>186</v>
      </c>
      <c r="C11" s="23"/>
      <c r="D11" s="23"/>
      <c r="E11" s="29">
        <v>1205.3900000000001</v>
      </c>
      <c r="F11" s="18">
        <v>3237</v>
      </c>
      <c r="G11" s="17" t="s">
        <v>121</v>
      </c>
      <c r="I11" s="6"/>
      <c r="J11" s="10"/>
    </row>
    <row r="12" spans="1:10" s="1" customFormat="1" ht="18.75" customHeight="1">
      <c r="A12" s="15"/>
      <c r="B12" s="16" t="s">
        <v>193</v>
      </c>
      <c r="C12" s="23"/>
      <c r="D12" s="23"/>
      <c r="E12" s="29">
        <v>51</v>
      </c>
      <c r="F12" s="27">
        <v>3241</v>
      </c>
      <c r="G12" s="28" t="s">
        <v>190</v>
      </c>
      <c r="I12" s="6"/>
      <c r="J12" s="10"/>
    </row>
    <row r="13" spans="1:10" s="1" customFormat="1" ht="18.75" customHeight="1">
      <c r="A13" s="15"/>
      <c r="B13" s="22" t="s">
        <v>187</v>
      </c>
      <c r="C13" s="23"/>
      <c r="D13" s="23"/>
      <c r="E13" s="29">
        <v>1244.8</v>
      </c>
      <c r="F13" s="18">
        <v>3237</v>
      </c>
      <c r="G13" s="17" t="s">
        <v>121</v>
      </c>
      <c r="I13" s="6"/>
      <c r="J13" s="10"/>
    </row>
    <row r="14" spans="1:10" s="1" customFormat="1" ht="18.75" customHeight="1">
      <c r="A14" s="15"/>
      <c r="B14" s="22" t="s">
        <v>188</v>
      </c>
      <c r="C14" s="23"/>
      <c r="D14" s="23"/>
      <c r="E14" s="29">
        <v>280.11</v>
      </c>
      <c r="F14" s="18">
        <v>3237</v>
      </c>
      <c r="G14" s="17" t="s">
        <v>121</v>
      </c>
      <c r="I14" s="6"/>
      <c r="J14" s="10"/>
    </row>
    <row r="15" spans="1:10" s="1" customFormat="1" ht="18.75" customHeight="1">
      <c r="A15" s="15"/>
      <c r="B15" s="22" t="s">
        <v>189</v>
      </c>
      <c r="C15" s="23"/>
      <c r="D15" s="23"/>
      <c r="E15" s="29">
        <v>1158.77</v>
      </c>
      <c r="F15" s="18">
        <v>3237</v>
      </c>
      <c r="G15" s="17" t="s">
        <v>121</v>
      </c>
      <c r="I15" s="6"/>
      <c r="J15" s="10"/>
    </row>
  </sheetData>
  <sortState ref="B4:G1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TRAVANJ 2024.-objava 20.5.24.</vt:lpstr>
      <vt:lpstr>List1</vt:lpstr>
      <vt:lpstr>List2</vt:lpstr>
      <vt:lpstr>'TRAVANJ 2024.-objava 20.5.24.'!Podrucje_ispisa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Ivelić</dc:creator>
  <cp:lastModifiedBy>Marina Ivelić</cp:lastModifiedBy>
  <cp:lastPrinted>2024-05-20T09:02:48Z</cp:lastPrinted>
  <dcterms:created xsi:type="dcterms:W3CDTF">2024-02-20T07:57:16Z</dcterms:created>
  <dcterms:modified xsi:type="dcterms:W3CDTF">2024-05-20T09:23:11Z</dcterms:modified>
</cp:coreProperties>
</file>